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AfU\xlsx\2025\"/>
    </mc:Choice>
  </mc:AlternateContent>
  <xr:revisionPtr revIDLastSave="0" documentId="13_ncr:1_{16350B45-4E00-4950-8651-795DA6C94164}" xr6:coauthVersionLast="36" xr6:coauthVersionMax="36" xr10:uidLastSave="{00000000-0000-0000-0000-000000000000}"/>
  <bookViews>
    <workbookView xWindow="0" yWindow="0" windowWidth="28335" windowHeight="14940" tabRatio="820" activeTab="3" xr2:uid="{00000000-000D-0000-FFFF-FFFF00000000}"/>
  </bookViews>
  <sheets>
    <sheet name="Jan. 2025" sheetId="4" r:id="rId1"/>
    <sheet name="Feb. 2025" sheetId="15" r:id="rId2"/>
    <sheet name="März 2025" sheetId="26" r:id="rId3"/>
    <sheet name="April 2025" sheetId="17" r:id="rId4"/>
    <sheet name="Mai 2025" sheetId="27" r:id="rId5"/>
    <sheet name="Juni 2025" sheetId="28" r:id="rId6"/>
    <sheet name="Juli 2025" sheetId="29" r:id="rId7"/>
    <sheet name="Aug. 2025" sheetId="30" r:id="rId8"/>
    <sheet name="Sept. 2025" sheetId="31" r:id="rId9"/>
    <sheet name="Okt. 2025" sheetId="32" r:id="rId10"/>
    <sheet name="Nov. 2025" sheetId="33" r:id="rId11"/>
    <sheet name="Dez. 2025" sheetId="34" r:id="rId12"/>
  </sheets>
  <calcPr calcId="191029"/>
</workbook>
</file>

<file path=xl/calcChain.xml><?xml version="1.0" encoding="utf-8"?>
<calcChain xmlns="http://schemas.openxmlformats.org/spreadsheetml/2006/main">
  <c r="AS40" i="32" l="1"/>
  <c r="AR40" i="32"/>
  <c r="AQ40" i="32"/>
  <c r="T40" i="32"/>
  <c r="AS37" i="15" l="1"/>
  <c r="AJ37" i="15"/>
  <c r="AG37" i="15"/>
  <c r="J37" i="15"/>
  <c r="G37" i="15"/>
  <c r="AR37" i="15"/>
  <c r="AI37" i="15"/>
  <c r="AF37" i="15"/>
  <c r="Y37" i="15"/>
  <c r="W37" i="15"/>
  <c r="U37" i="15"/>
  <c r="S37" i="15"/>
  <c r="O37" i="15"/>
  <c r="I37" i="15"/>
  <c r="F37" i="15"/>
  <c r="AQ37" i="15"/>
  <c r="AH37" i="15"/>
  <c r="AE37" i="15"/>
  <c r="X37" i="15"/>
  <c r="V37" i="15"/>
  <c r="T37" i="15"/>
  <c r="R37" i="15"/>
  <c r="N37" i="15"/>
  <c r="M37" i="15"/>
  <c r="L37" i="15"/>
  <c r="K37" i="15"/>
  <c r="H37" i="15"/>
  <c r="E37" i="15"/>
  <c r="D37" i="15"/>
  <c r="C37" i="15"/>
  <c r="B37" i="15"/>
  <c r="AD37" i="15" l="1"/>
  <c r="Q37" i="15" l="1"/>
  <c r="AS40" i="34" l="1"/>
  <c r="AR40" i="34"/>
  <c r="AQ40" i="26" l="1"/>
  <c r="AD39" i="33" l="1"/>
  <c r="AS40" i="26" l="1"/>
  <c r="AR40" i="26"/>
  <c r="AS40" i="4" l="1"/>
  <c r="AR40" i="4"/>
  <c r="AQ40" i="4"/>
  <c r="AP40" i="4" l="1"/>
  <c r="AO40" i="4"/>
  <c r="AN40" i="4"/>
  <c r="AM40" i="4"/>
  <c r="AL40" i="4"/>
  <c r="AK40" i="4"/>
  <c r="AQ40" i="34" l="1"/>
  <c r="AS39" i="33" l="1"/>
  <c r="AR39" i="33"/>
  <c r="AQ39" i="33"/>
  <c r="AS39" i="31" l="1"/>
  <c r="AR39" i="31"/>
  <c r="AQ39" i="31"/>
  <c r="AD39" i="31" l="1"/>
  <c r="V39" i="31"/>
  <c r="AS40" i="30" l="1"/>
  <c r="AR40" i="30"/>
  <c r="AQ40" i="30"/>
  <c r="AP40" i="30"/>
  <c r="AO40" i="30"/>
  <c r="AN40" i="30"/>
  <c r="AM40" i="30"/>
  <c r="AL40" i="30"/>
  <c r="AK40" i="30"/>
  <c r="AD40" i="30"/>
  <c r="AS40" i="29" l="1"/>
  <c r="AR40" i="29"/>
  <c r="AQ40" i="29"/>
  <c r="AS39" i="28" l="1"/>
  <c r="AR39" i="28"/>
  <c r="AD39" i="17" l="1"/>
  <c r="AS40" i="27" l="1"/>
  <c r="AR40" i="27"/>
  <c r="AQ40" i="27"/>
  <c r="Q40" i="27"/>
  <c r="AS39" i="17" l="1"/>
  <c r="AR39" i="17"/>
  <c r="AQ39" i="17"/>
  <c r="AD40" i="4" l="1"/>
  <c r="AP40" i="34" l="1"/>
  <c r="AO40" i="34"/>
  <c r="AN40" i="34"/>
  <c r="AM40" i="34"/>
  <c r="AL40" i="34"/>
  <c r="AK40" i="34"/>
  <c r="AJ40" i="34"/>
  <c r="AI40" i="34"/>
  <c r="AH40" i="34"/>
  <c r="AG40" i="34"/>
  <c r="AF40" i="34"/>
  <c r="AE40" i="34"/>
  <c r="AD40" i="34"/>
  <c r="Y40" i="34"/>
  <c r="X40" i="34"/>
  <c r="W40" i="34"/>
  <c r="V40" i="34"/>
  <c r="U40" i="34"/>
  <c r="T40" i="34"/>
  <c r="Q40" i="34"/>
  <c r="O40" i="34"/>
  <c r="N40" i="34"/>
  <c r="M40" i="34"/>
  <c r="L40" i="34"/>
  <c r="K40" i="34"/>
  <c r="J40" i="34"/>
  <c r="I40" i="34"/>
  <c r="H40" i="34"/>
  <c r="G40" i="34"/>
  <c r="F40" i="34"/>
  <c r="E40" i="34"/>
  <c r="D40" i="34"/>
  <c r="C40" i="34"/>
  <c r="B40" i="34"/>
  <c r="AP39" i="33"/>
  <c r="AO39" i="33"/>
  <c r="AN39" i="33"/>
  <c r="AM39" i="33"/>
  <c r="AL39" i="33"/>
  <c r="AK39" i="33"/>
  <c r="Y39" i="33"/>
  <c r="X39" i="33"/>
  <c r="W39" i="33"/>
  <c r="V39" i="33"/>
  <c r="U39" i="33"/>
  <c r="T39" i="33"/>
  <c r="S39" i="33"/>
  <c r="R39" i="33"/>
  <c r="Q39" i="33"/>
  <c r="O39" i="33"/>
  <c r="N39" i="33"/>
  <c r="M39" i="33"/>
  <c r="L39" i="33"/>
  <c r="K39" i="33"/>
  <c r="J39" i="33"/>
  <c r="I39" i="33"/>
  <c r="H39" i="33"/>
  <c r="G39" i="33"/>
  <c r="F39" i="33"/>
  <c r="E39" i="33"/>
  <c r="D39" i="33"/>
  <c r="C39" i="33"/>
  <c r="B39" i="33"/>
  <c r="AP40" i="32"/>
  <c r="AO40" i="32"/>
  <c r="AN40" i="32"/>
  <c r="AM40" i="32"/>
  <c r="AL40" i="32"/>
  <c r="AK40" i="32"/>
  <c r="Y40" i="32"/>
  <c r="X40" i="32"/>
  <c r="W40" i="32"/>
  <c r="V40" i="32"/>
  <c r="U40" i="32"/>
  <c r="Q40" i="32"/>
  <c r="O40" i="32"/>
  <c r="N40" i="32"/>
  <c r="M40" i="32"/>
  <c r="L40" i="32"/>
  <c r="K40" i="32"/>
  <c r="J40" i="32"/>
  <c r="I40" i="32"/>
  <c r="H40" i="32"/>
  <c r="G40" i="32"/>
  <c r="F40" i="32"/>
  <c r="E40" i="32"/>
  <c r="D40" i="32"/>
  <c r="C40" i="32"/>
  <c r="B40" i="32"/>
  <c r="AP39" i="31"/>
  <c r="AO39" i="31"/>
  <c r="AN39" i="31"/>
  <c r="AM39" i="31"/>
  <c r="AL39" i="31"/>
  <c r="AK39" i="31"/>
  <c r="AC39" i="31"/>
  <c r="AB39" i="31"/>
  <c r="AA39" i="31"/>
  <c r="Z39" i="31"/>
  <c r="Y39" i="31"/>
  <c r="X39" i="31"/>
  <c r="W39" i="31"/>
  <c r="U39" i="31"/>
  <c r="T39" i="31"/>
  <c r="S39" i="31"/>
  <c r="R39" i="31"/>
  <c r="Q39" i="31"/>
  <c r="O39" i="31"/>
  <c r="N39" i="31"/>
  <c r="M39" i="31"/>
  <c r="L39" i="31"/>
  <c r="K39" i="31"/>
  <c r="J39" i="31"/>
  <c r="I39" i="31"/>
  <c r="H39" i="31"/>
  <c r="G39" i="31"/>
  <c r="F39" i="31"/>
  <c r="E39" i="31"/>
  <c r="D39" i="31"/>
  <c r="C39" i="31"/>
  <c r="B39" i="31"/>
  <c r="AC40" i="30"/>
  <c r="AB40" i="30"/>
  <c r="AA40" i="30"/>
  <c r="Z40" i="30"/>
  <c r="Y40" i="30"/>
  <c r="X40" i="30"/>
  <c r="W40" i="30"/>
  <c r="V40" i="30"/>
  <c r="U40" i="30"/>
  <c r="T40" i="30"/>
  <c r="S40" i="30"/>
  <c r="R40" i="30"/>
  <c r="Q40" i="30"/>
  <c r="O40" i="30"/>
  <c r="N40" i="30"/>
  <c r="M40" i="30"/>
  <c r="L40" i="30"/>
  <c r="K40" i="30"/>
  <c r="J40" i="30"/>
  <c r="I40" i="30"/>
  <c r="H40" i="30"/>
  <c r="G40" i="30"/>
  <c r="F40" i="30"/>
  <c r="E40" i="30"/>
  <c r="D40" i="30"/>
  <c r="C40" i="30"/>
  <c r="B40" i="30"/>
  <c r="AP40" i="29"/>
  <c r="AO40" i="29"/>
  <c r="AN40" i="29"/>
  <c r="AM40" i="29"/>
  <c r="AL40" i="29"/>
  <c r="AK40" i="29"/>
  <c r="AD40" i="29"/>
  <c r="AC40" i="29"/>
  <c r="AB40" i="29"/>
  <c r="AA40" i="29"/>
  <c r="Z40" i="29"/>
  <c r="Y40" i="29"/>
  <c r="X40" i="29"/>
  <c r="W40" i="29"/>
  <c r="V40" i="29"/>
  <c r="U40" i="29"/>
  <c r="T40" i="29"/>
  <c r="S40" i="29"/>
  <c r="R40" i="29"/>
  <c r="Q40" i="29"/>
  <c r="O40" i="29"/>
  <c r="N40" i="29"/>
  <c r="M40" i="29"/>
  <c r="L40" i="29"/>
  <c r="K40" i="29"/>
  <c r="J40" i="29"/>
  <c r="I40" i="29"/>
  <c r="H40" i="29"/>
  <c r="G40" i="29"/>
  <c r="F40" i="29"/>
  <c r="E40" i="29"/>
  <c r="D40" i="29"/>
  <c r="C40" i="29"/>
  <c r="B40" i="29"/>
  <c r="AP39" i="28"/>
  <c r="AO39" i="28"/>
  <c r="AN39" i="28"/>
  <c r="AM39" i="28"/>
  <c r="AL39" i="28"/>
  <c r="AK39" i="28"/>
  <c r="AD39" i="28"/>
  <c r="Y39" i="28"/>
  <c r="X39" i="28"/>
  <c r="W39" i="28"/>
  <c r="V39" i="28"/>
  <c r="U39" i="28"/>
  <c r="T39" i="28"/>
  <c r="S39" i="28"/>
  <c r="R39" i="28"/>
  <c r="Q39" i="28"/>
  <c r="O39" i="28"/>
  <c r="N39" i="28"/>
  <c r="M39" i="28"/>
  <c r="L39" i="28"/>
  <c r="K39" i="28"/>
  <c r="J39" i="28"/>
  <c r="I39" i="28"/>
  <c r="H39" i="28"/>
  <c r="G39" i="28"/>
  <c r="F39" i="28"/>
  <c r="E39" i="28"/>
  <c r="D39" i="28"/>
  <c r="C39" i="28"/>
  <c r="B39" i="28"/>
  <c r="AP40" i="27"/>
  <c r="AO40" i="27"/>
  <c r="AN40" i="27"/>
  <c r="AM40" i="27"/>
  <c r="AL40" i="27"/>
  <c r="AK40" i="27"/>
  <c r="AD40" i="27"/>
  <c r="Y40" i="27"/>
  <c r="X40" i="27"/>
  <c r="W40" i="27"/>
  <c r="V40" i="27"/>
  <c r="U40" i="27"/>
  <c r="T40" i="27"/>
  <c r="S40" i="27"/>
  <c r="R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B40" i="27"/>
  <c r="AP40" i="26"/>
  <c r="AO40" i="26"/>
  <c r="AN40" i="26"/>
  <c r="AM40" i="26"/>
  <c r="AL40" i="26"/>
  <c r="AK40" i="26"/>
  <c r="AJ40" i="26"/>
  <c r="AI40" i="26"/>
  <c r="AH40" i="26"/>
  <c r="AG40" i="26"/>
  <c r="AF40" i="26"/>
  <c r="AE40" i="26"/>
  <c r="AD40" i="26"/>
  <c r="Y40" i="26"/>
  <c r="X40" i="26"/>
  <c r="W40" i="26"/>
  <c r="V40" i="26"/>
  <c r="U40" i="26"/>
  <c r="T40" i="26"/>
  <c r="Q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B40" i="26"/>
  <c r="AP39" i="17" l="1"/>
  <c r="AO39" i="17"/>
  <c r="AL39" i="17"/>
  <c r="AK39" i="17"/>
  <c r="AJ39" i="17"/>
  <c r="AI39" i="17"/>
  <c r="AH39" i="17"/>
  <c r="AG39" i="17"/>
  <c r="AF39" i="17"/>
  <c r="AE39" i="17"/>
  <c r="Y39" i="17"/>
  <c r="X39" i="17"/>
  <c r="W39" i="17"/>
  <c r="V39" i="17"/>
  <c r="U39" i="17"/>
  <c r="T39" i="17"/>
  <c r="S39" i="17"/>
  <c r="R39" i="17"/>
  <c r="Q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Q40" i="4"/>
  <c r="AJ40" i="4"/>
  <c r="AG40" i="4"/>
  <c r="J40" i="4"/>
  <c r="G40" i="4"/>
  <c r="AI40" i="4"/>
  <c r="AF40" i="4"/>
  <c r="Y40" i="4"/>
  <c r="W40" i="4"/>
  <c r="U40" i="4"/>
  <c r="O40" i="4"/>
  <c r="I40" i="4"/>
  <c r="F40" i="4"/>
  <c r="AH40" i="4"/>
  <c r="AE40" i="4"/>
  <c r="X40" i="4"/>
  <c r="V40" i="4"/>
  <c r="T40" i="4"/>
  <c r="N40" i="4"/>
  <c r="M40" i="4"/>
  <c r="L40" i="4"/>
  <c r="K40" i="4"/>
  <c r="H40" i="4"/>
  <c r="E40" i="4"/>
  <c r="D40" i="4"/>
  <c r="C40" i="4"/>
  <c r="B40" i="4"/>
</calcChain>
</file>

<file path=xl/sharedStrings.xml><?xml version="1.0" encoding="utf-8"?>
<sst xmlns="http://schemas.openxmlformats.org/spreadsheetml/2006/main" count="2386" uniqueCount="64">
  <si>
    <t>Druck (hPa)</t>
  </si>
  <si>
    <t>WG (m/s)</t>
  </si>
  <si>
    <t>WR (Grad)</t>
  </si>
  <si>
    <t>Datum</t>
  </si>
  <si>
    <t>Mittel</t>
  </si>
  <si>
    <t>Min</t>
  </si>
  <si>
    <t>Max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</si>
  <si>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</si>
  <si>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</si>
  <si>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</si>
  <si>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</si>
  <si>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</si>
  <si>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</si>
  <si>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</si>
  <si>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</si>
  <si>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März</t>
  </si>
  <si>
    <t>Januar</t>
  </si>
  <si>
    <t>Februar</t>
  </si>
  <si>
    <t>April</t>
  </si>
  <si>
    <t>Mai</t>
  </si>
  <si>
    <t>Globalstr. (W/m²)</t>
  </si>
  <si>
    <t>Str.-Bilanz (W/m²)</t>
  </si>
  <si>
    <t>UV-E (W/m²)</t>
  </si>
  <si>
    <t>Mittelwert</t>
  </si>
  <si>
    <t>Max-Wert</t>
  </si>
  <si>
    <t>UV-Index</t>
  </si>
  <si>
    <t>August</t>
  </si>
  <si>
    <t>Juni</t>
  </si>
  <si>
    <t>Juli</t>
  </si>
  <si>
    <t>Abs. Luftdruck (hPa)</t>
  </si>
  <si>
    <t>Rel. Luftdruck (hPa)</t>
  </si>
  <si>
    <t>September</t>
  </si>
  <si>
    <t>PM10 (µg/m³)</t>
  </si>
  <si>
    <t>PM2.5 (µg/m³)</t>
  </si>
  <si>
    <t>Oktober</t>
  </si>
  <si>
    <t>November</t>
  </si>
  <si>
    <t>Dezember</t>
  </si>
  <si>
    <t>UV-A (W/m²)</t>
  </si>
  <si>
    <t>UV-B (W/m²)</t>
  </si>
  <si>
    <t>NO (µg/m³)</t>
  </si>
  <si>
    <t>NO2 (µg/m³)</t>
  </si>
  <si>
    <t>Min-Wert</t>
  </si>
  <si>
    <t>Abs. Feuchte (%)</t>
  </si>
  <si>
    <t>Re. Luftdruck (hPa)</t>
  </si>
  <si>
    <t>(mm = l/m²)</t>
  </si>
  <si>
    <t>Globalstr. (W/m²))</t>
  </si>
  <si>
    <t>Str.-Bilanz (W/m²))</t>
  </si>
  <si>
    <t>Sonnenschein-</t>
  </si>
  <si>
    <t>dauer (Std.)</t>
  </si>
  <si>
    <t>SO-D (Stunden)</t>
  </si>
  <si>
    <t>O3 (µg/m³)</t>
  </si>
  <si>
    <t>Tages-Mittel-Werte (bzw. Min- und Max-Werte) sämtlicher Komponenten im Februar 2025</t>
  </si>
  <si>
    <t>Tages-Mittel-Werte (bzw. Min- und Max-Werte) sämtlicher Komponenten im Januar 2025</t>
  </si>
  <si>
    <t>Tages-Mittel-Werte (bzw. Min- und Max-Werte) sämtlicher Komponenten im März 2025</t>
  </si>
  <si>
    <t>Tages-Mittel-Werte (bzw. Min- und Max-Werte) sämtlicher Komponenten im April 2025</t>
  </si>
  <si>
    <t>Tages-Mittel-Werte (bzw. Min- und Max-Werte) sämtlicher Komponenten im Mai 2025</t>
  </si>
  <si>
    <t>Tages-Mittel-Werte (bzw. Min- und Max-Werte) sämtlicher Komponenten im Juni 2025</t>
  </si>
  <si>
    <t>Tages-Mittel-Werte (bzw. Min- und Max-Werte) sämtlicher Komponenten im Juli 2025</t>
  </si>
  <si>
    <t>Tages-Mittel-Werte (bzw. Min- und Max-Werte) sämtlicher Komponenten im August 2025</t>
  </si>
  <si>
    <t>Tages-Mittel-Werte (bzw. Min- und Max-Werte) sämtlicher Komponenten im September 2025</t>
  </si>
  <si>
    <t>Tages-Mittel-Werte (bzw. Min- und Max-Werte) sämtlicher Komponenten im Oktober 2025</t>
  </si>
  <si>
    <t>Tages-Mittel-Werte (bzw. Min- und Max-Werte) sämtlicher Komponenten im November 2025</t>
  </si>
  <si>
    <t>Tages-Mittel-Werte (bzw. Min- und Max-Werte) sämtlicher Komponenten im Dezember 2025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</si>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</sst>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sz val="11"/>
      <color rgb="FF0000FF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165" fontId="25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0" fillId="0" borderId="0" xfId="0" applyNumberFormat="1"/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 xr:uid="{00000000-0005-0000-0000-000015000000}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4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45658.999988425923</v>
      </c>
      <c r="B8" s="12">
        <v>4.2</v>
      </c>
      <c r="C8" s="12">
        <v>12.4</v>
      </c>
      <c r="D8" s="12">
        <v>-3.4</v>
      </c>
      <c r="E8" s="12">
        <v>63.9</v>
      </c>
      <c r="F8" s="12">
        <v>98.1</v>
      </c>
      <c r="G8" s="12">
        <v>30.5</v>
      </c>
      <c r="H8" s="12">
        <v>4.3</v>
      </c>
      <c r="I8" s="12">
        <v>5.5</v>
      </c>
      <c r="J8" s="12">
        <v>3.5</v>
      </c>
      <c r="K8" s="12">
        <v>-3.4</v>
      </c>
      <c r="L8" s="12">
        <v>989</v>
      </c>
      <c r="M8" s="12">
        <v>1024</v>
      </c>
      <c r="N8" s="12">
        <v>2.2000000000000002</v>
      </c>
      <c r="O8" s="12">
        <v>8.1999999999999993</v>
      </c>
      <c r="P8" s="12">
        <v>206.9</v>
      </c>
      <c r="Q8" s="14">
        <v>0</v>
      </c>
      <c r="R8" s="12"/>
      <c r="S8" s="12"/>
      <c r="T8" s="12">
        <v>-22.3</v>
      </c>
      <c r="U8" s="12">
        <v>239.4</v>
      </c>
      <c r="V8" s="14">
        <v>0.26</v>
      </c>
      <c r="W8" s="14">
        <v>1.71</v>
      </c>
      <c r="X8" s="21">
        <v>1E-3</v>
      </c>
      <c r="Y8" s="21">
        <v>7.0000000000000001E-3</v>
      </c>
      <c r="Z8" s="21"/>
      <c r="AA8" s="21"/>
      <c r="AB8" s="21"/>
      <c r="AC8" s="21"/>
      <c r="AD8" s="12">
        <v>6.69</v>
      </c>
      <c r="AE8" s="12">
        <v>32.799999999999997</v>
      </c>
      <c r="AF8" s="12">
        <v>153.19999999999999</v>
      </c>
      <c r="AG8" s="12">
        <v>2.1</v>
      </c>
      <c r="AH8" s="12">
        <v>30.1</v>
      </c>
      <c r="AI8" s="12">
        <v>137.30000000000001</v>
      </c>
      <c r="AJ8" s="12">
        <v>1.5</v>
      </c>
      <c r="AK8" s="12">
        <v>10.9</v>
      </c>
      <c r="AL8" s="12">
        <v>215.7</v>
      </c>
      <c r="AM8" s="12">
        <v>0</v>
      </c>
      <c r="AN8" s="12">
        <v>10.4</v>
      </c>
      <c r="AO8" s="12">
        <v>153.69999999999999</v>
      </c>
      <c r="AP8" s="12">
        <v>0</v>
      </c>
      <c r="AQ8" s="12">
        <v>27.5</v>
      </c>
      <c r="AR8" s="12">
        <v>75.2</v>
      </c>
      <c r="AS8" s="12">
        <v>0</v>
      </c>
    </row>
    <row r="9" spans="1:45" x14ac:dyDescent="0.2">
      <c r="A9" s="11">
        <v>45659.999988425923</v>
      </c>
      <c r="B9" s="12">
        <v>6.4</v>
      </c>
      <c r="C9" s="12">
        <v>10.7</v>
      </c>
      <c r="D9" s="12">
        <v>1</v>
      </c>
      <c r="E9" s="12">
        <v>67.400000000000006</v>
      </c>
      <c r="F9" s="12">
        <v>95.1</v>
      </c>
      <c r="G9" s="12">
        <v>36.6</v>
      </c>
      <c r="H9" s="12">
        <v>5.4</v>
      </c>
      <c r="I9" s="12">
        <v>7.1</v>
      </c>
      <c r="J9" s="12">
        <v>4</v>
      </c>
      <c r="K9" s="12">
        <v>-0.3</v>
      </c>
      <c r="L9" s="12">
        <v>980.8</v>
      </c>
      <c r="M9" s="12">
        <v>1015.3</v>
      </c>
      <c r="N9" s="12">
        <v>3.1</v>
      </c>
      <c r="O9" s="12">
        <v>9.9</v>
      </c>
      <c r="P9" s="12">
        <v>297.8</v>
      </c>
      <c r="Q9" s="14">
        <v>9.4999999999999893</v>
      </c>
      <c r="R9" s="12"/>
      <c r="S9" s="12"/>
      <c r="T9" s="12">
        <v>-43.6</v>
      </c>
      <c r="U9" s="12">
        <v>69.599999999999994</v>
      </c>
      <c r="V9" s="14">
        <v>0.06</v>
      </c>
      <c r="W9" s="14">
        <v>0.83</v>
      </c>
      <c r="X9" s="21">
        <v>0</v>
      </c>
      <c r="Y9" s="21">
        <v>4.0000000000000001E-3</v>
      </c>
      <c r="Z9" s="21"/>
      <c r="AA9" s="21"/>
      <c r="AB9" s="21"/>
      <c r="AC9" s="21"/>
      <c r="AD9" s="12">
        <v>0</v>
      </c>
      <c r="AE9" s="12">
        <v>2.4</v>
      </c>
      <c r="AF9" s="12">
        <v>6.1</v>
      </c>
      <c r="AG9" s="12">
        <v>0.5</v>
      </c>
      <c r="AH9" s="12">
        <v>1.8</v>
      </c>
      <c r="AI9" s="12">
        <v>4.9000000000000004</v>
      </c>
      <c r="AJ9" s="12">
        <v>0.4</v>
      </c>
      <c r="AK9" s="12">
        <v>0.7</v>
      </c>
      <c r="AL9" s="12">
        <v>2.4</v>
      </c>
      <c r="AM9" s="12">
        <v>0</v>
      </c>
      <c r="AN9" s="12">
        <v>3.4</v>
      </c>
      <c r="AO9" s="12">
        <v>10</v>
      </c>
      <c r="AP9" s="12">
        <v>0</v>
      </c>
      <c r="AQ9" s="12">
        <v>56.1</v>
      </c>
      <c r="AR9" s="12">
        <v>70.8</v>
      </c>
      <c r="AS9" s="12">
        <v>31</v>
      </c>
    </row>
    <row r="10" spans="1:45" x14ac:dyDescent="0.2">
      <c r="A10" s="11">
        <v>45660.999988425923</v>
      </c>
      <c r="B10" s="12">
        <v>1</v>
      </c>
      <c r="C10" s="12">
        <v>2.6</v>
      </c>
      <c r="D10" s="12">
        <v>-1.5</v>
      </c>
      <c r="E10" s="12">
        <v>80.8</v>
      </c>
      <c r="F10" s="12">
        <v>90.4</v>
      </c>
      <c r="G10" s="12">
        <v>66</v>
      </c>
      <c r="H10" s="12">
        <v>4.8</v>
      </c>
      <c r="I10" s="12">
        <v>5.7</v>
      </c>
      <c r="J10" s="12">
        <v>3.9</v>
      </c>
      <c r="K10" s="12">
        <v>-2</v>
      </c>
      <c r="L10" s="12">
        <v>987.5</v>
      </c>
      <c r="M10" s="12">
        <v>1022.9</v>
      </c>
      <c r="N10" s="12">
        <v>2.1</v>
      </c>
      <c r="O10" s="12">
        <v>7.1</v>
      </c>
      <c r="P10" s="12">
        <v>308</v>
      </c>
      <c r="Q10" s="14">
        <v>0</v>
      </c>
      <c r="R10" s="12"/>
      <c r="S10" s="12"/>
      <c r="T10" s="12">
        <v>-34.799999999999997</v>
      </c>
      <c r="U10" s="12">
        <v>257.3</v>
      </c>
      <c r="V10" s="14">
        <v>0.24</v>
      </c>
      <c r="W10" s="14">
        <v>1.75</v>
      </c>
      <c r="X10" s="21">
        <v>1E-3</v>
      </c>
      <c r="Y10" s="21">
        <v>7.0000000000000001E-3</v>
      </c>
      <c r="Z10" s="21"/>
      <c r="AA10" s="21"/>
      <c r="AB10" s="21"/>
      <c r="AC10" s="21"/>
      <c r="AD10" s="12">
        <v>3.4866666666666668</v>
      </c>
      <c r="AE10" s="12">
        <v>4.3</v>
      </c>
      <c r="AF10" s="12">
        <v>9.4</v>
      </c>
      <c r="AG10" s="12">
        <v>2.2999999999999998</v>
      </c>
      <c r="AH10" s="12">
        <v>3.4</v>
      </c>
      <c r="AI10" s="12">
        <v>6.6</v>
      </c>
      <c r="AJ10" s="12">
        <v>2</v>
      </c>
      <c r="AK10" s="12">
        <v>0.8</v>
      </c>
      <c r="AL10" s="12">
        <v>4.9000000000000004</v>
      </c>
      <c r="AM10" s="12">
        <v>0</v>
      </c>
      <c r="AN10" s="12">
        <v>3.8</v>
      </c>
      <c r="AO10" s="12">
        <v>19.2</v>
      </c>
      <c r="AP10" s="12">
        <v>0</v>
      </c>
      <c r="AQ10" s="12">
        <v>41.3</v>
      </c>
      <c r="AR10" s="12">
        <v>64.2</v>
      </c>
      <c r="AS10" s="12">
        <v>3.2</v>
      </c>
    </row>
    <row r="11" spans="1:45" x14ac:dyDescent="0.2">
      <c r="A11" s="11">
        <v>45661.999988425923</v>
      </c>
      <c r="B11" s="12">
        <v>-0.9</v>
      </c>
      <c r="C11" s="12">
        <v>1.4</v>
      </c>
      <c r="D11" s="12">
        <v>-3.4</v>
      </c>
      <c r="E11" s="12">
        <v>76.8</v>
      </c>
      <c r="F11" s="12">
        <v>85.1</v>
      </c>
      <c r="G11" s="12">
        <v>67.099999999999994</v>
      </c>
      <c r="H11" s="12">
        <v>4</v>
      </c>
      <c r="I11" s="12">
        <v>4.5999999999999996</v>
      </c>
      <c r="J11" s="12">
        <v>3.7</v>
      </c>
      <c r="K11" s="12">
        <v>-4.5</v>
      </c>
      <c r="L11" s="12">
        <v>986.2</v>
      </c>
      <c r="M11" s="12">
        <v>1021.8</v>
      </c>
      <c r="N11" s="12">
        <v>0.9</v>
      </c>
      <c r="O11" s="12">
        <v>2.8</v>
      </c>
      <c r="P11" s="12">
        <v>172.8</v>
      </c>
      <c r="Q11" s="14">
        <v>0</v>
      </c>
      <c r="R11" s="12"/>
      <c r="S11" s="12"/>
      <c r="T11" s="12">
        <v>-12.2</v>
      </c>
      <c r="U11" s="12">
        <v>193.9</v>
      </c>
      <c r="V11" s="14">
        <v>0.27</v>
      </c>
      <c r="W11" s="14">
        <v>1.61</v>
      </c>
      <c r="X11" s="21">
        <v>1E-3</v>
      </c>
      <c r="Y11" s="21">
        <v>7.0000000000000001E-3</v>
      </c>
      <c r="Z11" s="21"/>
      <c r="AA11" s="21"/>
      <c r="AB11" s="21"/>
      <c r="AC11" s="21"/>
      <c r="AD11" s="12">
        <v>4.6566666666666672</v>
      </c>
      <c r="AE11" s="12">
        <v>6.8</v>
      </c>
      <c r="AF11" s="12">
        <v>15.9</v>
      </c>
      <c r="AG11" s="12">
        <v>2.6</v>
      </c>
      <c r="AH11" s="12">
        <v>5.4</v>
      </c>
      <c r="AI11" s="12">
        <v>11.2</v>
      </c>
      <c r="AJ11" s="12">
        <v>2.5</v>
      </c>
      <c r="AK11" s="12">
        <v>0.9</v>
      </c>
      <c r="AL11" s="12">
        <v>6.7</v>
      </c>
      <c r="AM11" s="12">
        <v>0</v>
      </c>
      <c r="AN11" s="12">
        <v>5.5</v>
      </c>
      <c r="AO11" s="12">
        <v>18.399999999999999</v>
      </c>
      <c r="AP11" s="12">
        <v>0</v>
      </c>
      <c r="AQ11" s="12">
        <v>27</v>
      </c>
      <c r="AR11" s="12">
        <v>55.4</v>
      </c>
      <c r="AS11" s="12">
        <v>2</v>
      </c>
    </row>
    <row r="12" spans="1:45" x14ac:dyDescent="0.2">
      <c r="A12" s="11">
        <v>45662.999988425923</v>
      </c>
      <c r="B12" s="12">
        <v>7.2</v>
      </c>
      <c r="C12" s="12">
        <v>13</v>
      </c>
      <c r="D12" s="12">
        <v>-0.6</v>
      </c>
      <c r="E12" s="12">
        <v>83.4</v>
      </c>
      <c r="F12" s="12">
        <v>97</v>
      </c>
      <c r="G12" s="12">
        <v>67.099999999999994</v>
      </c>
      <c r="H12" s="12">
        <v>7.6</v>
      </c>
      <c r="I12" s="12">
        <v>10</v>
      </c>
      <c r="J12" s="12">
        <v>4.3</v>
      </c>
      <c r="K12" s="12">
        <v>4.5</v>
      </c>
      <c r="L12" s="12">
        <v>970.7</v>
      </c>
      <c r="M12" s="12">
        <v>1004.7</v>
      </c>
      <c r="N12" s="12">
        <v>2.9</v>
      </c>
      <c r="O12" s="12">
        <v>7.8</v>
      </c>
      <c r="P12" s="12">
        <v>192.9</v>
      </c>
      <c r="Q12" s="14">
        <v>4.3</v>
      </c>
      <c r="R12" s="12"/>
      <c r="S12" s="12"/>
      <c r="T12" s="12">
        <v>-8.4</v>
      </c>
      <c r="U12" s="12">
        <v>232</v>
      </c>
      <c r="V12" s="14">
        <v>0.18</v>
      </c>
      <c r="W12" s="14">
        <v>1.38</v>
      </c>
      <c r="X12" s="21">
        <v>1E-3</v>
      </c>
      <c r="Y12" s="21">
        <v>6.0000000000000001E-3</v>
      </c>
      <c r="Z12" s="21"/>
      <c r="AA12" s="21"/>
      <c r="AB12" s="21"/>
      <c r="AC12" s="21"/>
      <c r="AD12" s="12">
        <v>1.1116666666666666</v>
      </c>
      <c r="AE12" s="12">
        <v>4.5</v>
      </c>
      <c r="AF12" s="12">
        <v>14.5</v>
      </c>
      <c r="AG12" s="12">
        <v>0.6</v>
      </c>
      <c r="AH12" s="12">
        <v>4.0999999999999996</v>
      </c>
      <c r="AI12" s="12">
        <v>11.4</v>
      </c>
      <c r="AJ12" s="12">
        <v>0.6</v>
      </c>
      <c r="AK12" s="12">
        <v>0.6</v>
      </c>
      <c r="AL12" s="12">
        <v>2.5</v>
      </c>
      <c r="AM12" s="12">
        <v>0</v>
      </c>
      <c r="AN12" s="12">
        <v>2.5</v>
      </c>
      <c r="AO12" s="12">
        <v>17.899999999999999</v>
      </c>
      <c r="AP12" s="12">
        <v>0</v>
      </c>
      <c r="AQ12" s="12">
        <v>39.6</v>
      </c>
      <c r="AR12" s="12">
        <v>63</v>
      </c>
      <c r="AS12" s="12">
        <v>0</v>
      </c>
    </row>
    <row r="13" spans="1:45" x14ac:dyDescent="0.2">
      <c r="A13" s="11">
        <v>45663.999988425923</v>
      </c>
      <c r="B13" s="12">
        <v>10.6</v>
      </c>
      <c r="C13" s="12">
        <v>15.8</v>
      </c>
      <c r="D13" s="12">
        <v>7.3</v>
      </c>
      <c r="E13" s="12">
        <v>66.099999999999994</v>
      </c>
      <c r="F13" s="12">
        <v>89.3</v>
      </c>
      <c r="G13" s="12">
        <v>43.3</v>
      </c>
      <c r="H13" s="12">
        <v>7.3</v>
      </c>
      <c r="I13" s="12">
        <v>9.5</v>
      </c>
      <c r="J13" s="12">
        <v>6.1</v>
      </c>
      <c r="K13" s="12">
        <v>4.2</v>
      </c>
      <c r="L13" s="12">
        <v>965</v>
      </c>
      <c r="M13" s="12">
        <v>998.4</v>
      </c>
      <c r="N13" s="12">
        <v>2.8</v>
      </c>
      <c r="O13" s="12">
        <v>10.5</v>
      </c>
      <c r="P13" s="12">
        <v>210</v>
      </c>
      <c r="Q13" s="14">
        <v>4.5999999999999996</v>
      </c>
      <c r="R13" s="12"/>
      <c r="S13" s="12"/>
      <c r="T13" s="12">
        <v>-17.899999999999999</v>
      </c>
      <c r="U13" s="12">
        <v>266.2</v>
      </c>
      <c r="V13" s="14">
        <v>0.27</v>
      </c>
      <c r="W13" s="14">
        <v>1.88</v>
      </c>
      <c r="X13" s="21">
        <v>1E-3</v>
      </c>
      <c r="Y13" s="21">
        <v>7.0000000000000001E-3</v>
      </c>
      <c r="Z13" s="21"/>
      <c r="AA13" s="21"/>
      <c r="AB13" s="21"/>
      <c r="AC13" s="21"/>
      <c r="AD13" s="12">
        <v>4.4466666666666663</v>
      </c>
      <c r="AE13" s="12">
        <v>2.9</v>
      </c>
      <c r="AF13" s="12">
        <v>8.1</v>
      </c>
      <c r="AG13" s="12">
        <v>0.6</v>
      </c>
      <c r="AH13" s="12">
        <v>1.8</v>
      </c>
      <c r="AI13" s="12">
        <v>4.5999999999999996</v>
      </c>
      <c r="AJ13" s="12">
        <v>0.5</v>
      </c>
      <c r="AK13" s="12">
        <v>0.4</v>
      </c>
      <c r="AL13" s="12">
        <v>2</v>
      </c>
      <c r="AM13" s="12">
        <v>0</v>
      </c>
      <c r="AN13" s="12">
        <v>0.5</v>
      </c>
      <c r="AO13" s="12">
        <v>14.8</v>
      </c>
      <c r="AP13" s="12">
        <v>0</v>
      </c>
      <c r="AQ13" s="12">
        <v>50.5</v>
      </c>
      <c r="AR13" s="12">
        <v>76.2</v>
      </c>
      <c r="AS13" s="12">
        <v>5</v>
      </c>
    </row>
    <row r="14" spans="1:45" x14ac:dyDescent="0.2">
      <c r="A14" s="11">
        <v>45664.999988425923</v>
      </c>
      <c r="B14" s="12">
        <v>5.7</v>
      </c>
      <c r="C14" s="12">
        <v>7.3</v>
      </c>
      <c r="D14" s="12">
        <v>2.8</v>
      </c>
      <c r="E14" s="12">
        <v>74.900000000000006</v>
      </c>
      <c r="F14" s="12">
        <v>86.9</v>
      </c>
      <c r="G14" s="12">
        <v>60.4</v>
      </c>
      <c r="H14" s="12">
        <v>6.1</v>
      </c>
      <c r="I14" s="12">
        <v>7.7</v>
      </c>
      <c r="J14" s="12">
        <v>5.2</v>
      </c>
      <c r="K14" s="12">
        <v>1.5</v>
      </c>
      <c r="L14" s="12">
        <v>972.5</v>
      </c>
      <c r="M14" s="12">
        <v>1006.7</v>
      </c>
      <c r="N14" s="12">
        <v>3.6</v>
      </c>
      <c r="O14" s="12">
        <v>9.4</v>
      </c>
      <c r="P14" s="12">
        <v>213.3</v>
      </c>
      <c r="Q14" s="14">
        <v>2.6</v>
      </c>
      <c r="R14" s="12"/>
      <c r="S14" s="12"/>
      <c r="T14" s="12">
        <v>-44.4</v>
      </c>
      <c r="U14" s="12">
        <v>200.8</v>
      </c>
      <c r="V14" s="14">
        <v>0.23</v>
      </c>
      <c r="W14" s="14">
        <v>1.86</v>
      </c>
      <c r="X14" s="21">
        <v>1E-3</v>
      </c>
      <c r="Y14" s="21">
        <v>7.0000000000000001E-3</v>
      </c>
      <c r="Z14" s="21"/>
      <c r="AA14" s="21"/>
      <c r="AB14" s="21"/>
      <c r="AC14" s="21"/>
      <c r="AD14" s="12">
        <v>3.5150000000000001</v>
      </c>
      <c r="AE14" s="12">
        <v>1.6</v>
      </c>
      <c r="AF14" s="12">
        <v>3.4</v>
      </c>
      <c r="AG14" s="12">
        <v>0.4</v>
      </c>
      <c r="AH14" s="12">
        <v>1.1000000000000001</v>
      </c>
      <c r="AI14" s="12">
        <v>2.4</v>
      </c>
      <c r="AJ14" s="12">
        <v>0.4</v>
      </c>
      <c r="AK14" s="12">
        <v>0.3</v>
      </c>
      <c r="AL14" s="12">
        <v>1.6</v>
      </c>
      <c r="AM14" s="12">
        <v>0</v>
      </c>
      <c r="AN14" s="12">
        <v>0</v>
      </c>
      <c r="AO14" s="12">
        <v>0.8</v>
      </c>
      <c r="AP14" s="12">
        <v>0</v>
      </c>
      <c r="AQ14" s="12">
        <v>56.6</v>
      </c>
      <c r="AR14" s="12">
        <v>70</v>
      </c>
      <c r="AS14" s="12">
        <v>17.600000000000001</v>
      </c>
    </row>
    <row r="15" spans="1:45" x14ac:dyDescent="0.2">
      <c r="A15" s="11">
        <v>45665.999988425923</v>
      </c>
      <c r="B15" s="12">
        <v>3</v>
      </c>
      <c r="C15" s="12">
        <v>5.5</v>
      </c>
      <c r="D15" s="12">
        <v>1.5</v>
      </c>
      <c r="E15" s="12">
        <v>92.5</v>
      </c>
      <c r="F15" s="12">
        <v>96.1</v>
      </c>
      <c r="G15" s="12">
        <v>80.7</v>
      </c>
      <c r="H15" s="12">
        <v>6.3</v>
      </c>
      <c r="I15" s="12">
        <v>7.5</v>
      </c>
      <c r="J15" s="12">
        <v>5.8</v>
      </c>
      <c r="K15" s="12">
        <v>1.9</v>
      </c>
      <c r="L15" s="12">
        <v>972.3</v>
      </c>
      <c r="M15" s="12">
        <v>1006.8</v>
      </c>
      <c r="N15" s="12">
        <v>1.5</v>
      </c>
      <c r="O15" s="12">
        <v>4.8</v>
      </c>
      <c r="P15" s="12">
        <v>200.9</v>
      </c>
      <c r="Q15" s="14">
        <v>9.5999999999999908</v>
      </c>
      <c r="R15" s="12"/>
      <c r="S15" s="12"/>
      <c r="T15" s="12">
        <v>-19.3</v>
      </c>
      <c r="U15" s="12">
        <v>42.4</v>
      </c>
      <c r="V15" s="14">
        <v>0.09</v>
      </c>
      <c r="W15" s="14">
        <v>0.74</v>
      </c>
      <c r="X15" s="21">
        <v>0</v>
      </c>
      <c r="Y15" s="21">
        <v>3.0000000000000001E-3</v>
      </c>
      <c r="Z15" s="21"/>
      <c r="AA15" s="21"/>
      <c r="AB15" s="21"/>
      <c r="AC15" s="21"/>
      <c r="AD15" s="12">
        <v>0</v>
      </c>
      <c r="AE15" s="12">
        <v>2.4</v>
      </c>
      <c r="AF15" s="12">
        <v>8.6999999999999993</v>
      </c>
      <c r="AG15" s="12">
        <v>0.2</v>
      </c>
      <c r="AH15" s="12">
        <v>2.1</v>
      </c>
      <c r="AI15" s="12">
        <v>8.5</v>
      </c>
      <c r="AJ15" s="12">
        <v>0.2</v>
      </c>
      <c r="AK15" s="12">
        <v>0.4</v>
      </c>
      <c r="AL15" s="12">
        <v>2</v>
      </c>
      <c r="AM15" s="12">
        <v>0</v>
      </c>
      <c r="AN15" s="12">
        <v>0</v>
      </c>
      <c r="AO15" s="12">
        <v>0.8</v>
      </c>
      <c r="AP15" s="12">
        <v>0</v>
      </c>
      <c r="AQ15" s="12">
        <v>35.1</v>
      </c>
      <c r="AR15" s="12">
        <v>62.4</v>
      </c>
      <c r="AS15" s="12">
        <v>0</v>
      </c>
    </row>
    <row r="16" spans="1:45" x14ac:dyDescent="0.2">
      <c r="A16" s="11">
        <v>45666.999988425923</v>
      </c>
      <c r="B16" s="12">
        <v>7.8</v>
      </c>
      <c r="C16" s="12">
        <v>13.1</v>
      </c>
      <c r="D16" s="12">
        <v>2.2000000000000002</v>
      </c>
      <c r="E16" s="12">
        <v>78.400000000000006</v>
      </c>
      <c r="F16" s="12">
        <v>95.1</v>
      </c>
      <c r="G16" s="12">
        <v>65.2</v>
      </c>
      <c r="H16" s="12">
        <v>7.5</v>
      </c>
      <c r="I16" s="12">
        <v>9.4</v>
      </c>
      <c r="J16" s="12">
        <v>4.8</v>
      </c>
      <c r="K16" s="12">
        <v>4.3</v>
      </c>
      <c r="L16" s="12">
        <v>970.1</v>
      </c>
      <c r="M16" s="12">
        <v>1004</v>
      </c>
      <c r="N16" s="12">
        <v>4</v>
      </c>
      <c r="O16" s="12">
        <v>10.4</v>
      </c>
      <c r="P16" s="12">
        <v>236</v>
      </c>
      <c r="Q16" s="14">
        <v>3.1</v>
      </c>
      <c r="R16" s="12"/>
      <c r="S16" s="12"/>
      <c r="T16" s="12">
        <v>-18.5</v>
      </c>
      <c r="U16" s="12">
        <v>215.7</v>
      </c>
      <c r="V16" s="14">
        <v>0.23</v>
      </c>
      <c r="W16" s="14">
        <v>1.61</v>
      </c>
      <c r="X16" s="21">
        <v>1E-3</v>
      </c>
      <c r="Y16" s="21">
        <v>6.0000000000000001E-3</v>
      </c>
      <c r="Z16" s="21"/>
      <c r="AA16" s="21"/>
      <c r="AB16" s="21"/>
      <c r="AC16" s="21"/>
      <c r="AD16" s="12">
        <v>1.03</v>
      </c>
      <c r="AE16" s="12">
        <v>1.1000000000000001</v>
      </c>
      <c r="AF16" s="12">
        <v>7.1</v>
      </c>
      <c r="AG16" s="12">
        <v>0.1</v>
      </c>
      <c r="AH16" s="12">
        <v>0.7</v>
      </c>
      <c r="AI16" s="12">
        <v>6.7</v>
      </c>
      <c r="AJ16" s="12">
        <v>0.1</v>
      </c>
      <c r="AK16" s="12">
        <v>0.4</v>
      </c>
      <c r="AL16" s="12">
        <v>1.7</v>
      </c>
      <c r="AM16" s="12">
        <v>0</v>
      </c>
      <c r="AN16" s="12">
        <v>0</v>
      </c>
      <c r="AO16" s="12">
        <v>0.8</v>
      </c>
      <c r="AP16" s="12">
        <v>0</v>
      </c>
      <c r="AQ16" s="12">
        <v>52.3</v>
      </c>
      <c r="AR16" s="12">
        <v>70.599999999999994</v>
      </c>
      <c r="AS16" s="12">
        <v>0</v>
      </c>
    </row>
    <row r="17" spans="1:45" x14ac:dyDescent="0.2">
      <c r="A17" s="11">
        <v>45667.999988425923</v>
      </c>
      <c r="B17" s="12">
        <v>2.1</v>
      </c>
      <c r="C17" s="12">
        <v>4.9000000000000004</v>
      </c>
      <c r="D17" s="12">
        <v>-0.7</v>
      </c>
      <c r="E17" s="12">
        <v>71.900000000000006</v>
      </c>
      <c r="F17" s="12">
        <v>87.8</v>
      </c>
      <c r="G17" s="12">
        <v>53</v>
      </c>
      <c r="H17" s="12">
        <v>4.5999999999999996</v>
      </c>
      <c r="I17" s="12">
        <v>5</v>
      </c>
      <c r="J17" s="12">
        <v>4</v>
      </c>
      <c r="K17" s="12">
        <v>-2.6</v>
      </c>
      <c r="L17" s="12">
        <v>985.7</v>
      </c>
      <c r="M17" s="12">
        <v>1020.9</v>
      </c>
      <c r="N17" s="12">
        <v>2.4</v>
      </c>
      <c r="O17" s="12">
        <v>7.6</v>
      </c>
      <c r="P17" s="12">
        <v>186.8</v>
      </c>
      <c r="Q17" s="14">
        <v>0</v>
      </c>
      <c r="R17" s="12"/>
      <c r="S17" s="12"/>
      <c r="T17" s="12">
        <v>-21</v>
      </c>
      <c r="U17" s="12">
        <v>285</v>
      </c>
      <c r="V17" s="14">
        <v>0.3</v>
      </c>
      <c r="W17" s="14">
        <v>1.77</v>
      </c>
      <c r="X17" s="21">
        <v>1E-3</v>
      </c>
      <c r="Y17" s="21">
        <v>8.0000000000000002E-3</v>
      </c>
      <c r="Z17" s="21"/>
      <c r="AA17" s="21"/>
      <c r="AB17" s="21"/>
      <c r="AC17" s="21"/>
      <c r="AD17" s="12">
        <v>5.8</v>
      </c>
      <c r="AE17" s="12">
        <v>3.2</v>
      </c>
      <c r="AF17" s="12">
        <v>10</v>
      </c>
      <c r="AG17" s="12">
        <v>0.7</v>
      </c>
      <c r="AH17" s="12">
        <v>2.2999999999999998</v>
      </c>
      <c r="AI17" s="12">
        <v>8.3000000000000007</v>
      </c>
      <c r="AJ17" s="12">
        <v>0.7</v>
      </c>
      <c r="AK17" s="12">
        <v>0.4</v>
      </c>
      <c r="AL17" s="12">
        <v>1.6</v>
      </c>
      <c r="AM17" s="12">
        <v>0</v>
      </c>
      <c r="AN17" s="12">
        <v>0</v>
      </c>
      <c r="AO17" s="12">
        <v>0.8</v>
      </c>
      <c r="AP17" s="12">
        <v>0</v>
      </c>
      <c r="AQ17" s="12">
        <v>40.299999999999997</v>
      </c>
      <c r="AR17" s="12">
        <v>67.599999999999994</v>
      </c>
      <c r="AS17" s="12">
        <v>0</v>
      </c>
    </row>
    <row r="18" spans="1:45" x14ac:dyDescent="0.2">
      <c r="A18" s="11">
        <v>45668.999988425923</v>
      </c>
      <c r="B18" s="12">
        <v>0.2</v>
      </c>
      <c r="C18" s="12">
        <v>1.1000000000000001</v>
      </c>
      <c r="D18" s="12">
        <v>-1.2</v>
      </c>
      <c r="E18" s="12">
        <v>80.3</v>
      </c>
      <c r="F18" s="12">
        <v>87.7</v>
      </c>
      <c r="G18" s="12">
        <v>73.3</v>
      </c>
      <c r="H18" s="12">
        <v>4.5</v>
      </c>
      <c r="I18" s="12">
        <v>4.9000000000000004</v>
      </c>
      <c r="J18" s="12">
        <v>4.3</v>
      </c>
      <c r="K18" s="12">
        <v>-2.8</v>
      </c>
      <c r="L18" s="12">
        <v>991.3</v>
      </c>
      <c r="M18" s="12">
        <v>1027</v>
      </c>
      <c r="N18" s="12">
        <v>1.5</v>
      </c>
      <c r="O18" s="12">
        <v>3.7</v>
      </c>
      <c r="P18" s="12">
        <v>202.4</v>
      </c>
      <c r="Q18" s="14">
        <v>0</v>
      </c>
      <c r="R18" s="12"/>
      <c r="S18" s="12"/>
      <c r="T18" s="12">
        <v>-21.2</v>
      </c>
      <c r="U18" s="12">
        <v>74.2</v>
      </c>
      <c r="V18" s="14">
        <v>0.11</v>
      </c>
      <c r="W18" s="14">
        <v>0.72</v>
      </c>
      <c r="X18" s="21">
        <v>0</v>
      </c>
      <c r="Y18" s="21">
        <v>4.0000000000000001E-3</v>
      </c>
      <c r="Z18" s="21"/>
      <c r="AA18" s="21"/>
      <c r="AB18" s="21"/>
      <c r="AC18" s="21"/>
      <c r="AD18" s="12">
        <v>5.0000000000000001E-3</v>
      </c>
      <c r="AE18" s="12">
        <v>7.8</v>
      </c>
      <c r="AF18" s="12">
        <v>13.4</v>
      </c>
      <c r="AG18" s="12">
        <v>4.7</v>
      </c>
      <c r="AH18" s="12">
        <v>6.8</v>
      </c>
      <c r="AI18" s="12">
        <v>12.1</v>
      </c>
      <c r="AJ18" s="12">
        <v>4.3</v>
      </c>
      <c r="AK18" s="12">
        <v>0.4</v>
      </c>
      <c r="AL18" s="12">
        <v>1.6</v>
      </c>
      <c r="AM18" s="12">
        <v>0</v>
      </c>
      <c r="AN18" s="12">
        <v>0</v>
      </c>
      <c r="AO18" s="12">
        <v>0.6</v>
      </c>
      <c r="AP18" s="12">
        <v>0</v>
      </c>
      <c r="AQ18" s="12">
        <v>24.8</v>
      </c>
      <c r="AR18" s="12">
        <v>50.4</v>
      </c>
      <c r="AS18" s="12">
        <v>0</v>
      </c>
    </row>
    <row r="19" spans="1:45" x14ac:dyDescent="0.2">
      <c r="A19" s="11">
        <v>45669.999988425923</v>
      </c>
      <c r="B19" s="12">
        <v>0.9</v>
      </c>
      <c r="C19" s="12">
        <v>2.5</v>
      </c>
      <c r="D19" s="12">
        <v>-0.3</v>
      </c>
      <c r="E19" s="12">
        <v>72.400000000000006</v>
      </c>
      <c r="F19" s="12">
        <v>84.4</v>
      </c>
      <c r="G19" s="12">
        <v>56.8</v>
      </c>
      <c r="H19" s="12">
        <v>4.3</v>
      </c>
      <c r="I19" s="12">
        <v>4.9000000000000004</v>
      </c>
      <c r="J19" s="12">
        <v>3.6</v>
      </c>
      <c r="K19" s="12">
        <v>-3.6</v>
      </c>
      <c r="L19" s="12">
        <v>1001.7</v>
      </c>
      <c r="M19" s="12">
        <v>1037.5999999999999</v>
      </c>
      <c r="N19" s="12">
        <v>1.7</v>
      </c>
      <c r="O19" s="12">
        <v>5.6</v>
      </c>
      <c r="P19" s="12">
        <v>28.8</v>
      </c>
      <c r="Q19" s="14">
        <v>0</v>
      </c>
      <c r="R19" s="12"/>
      <c r="S19" s="12"/>
      <c r="T19" s="12">
        <v>2.6</v>
      </c>
      <c r="U19" s="12">
        <v>210.2</v>
      </c>
      <c r="V19" s="14">
        <v>0.3</v>
      </c>
      <c r="W19" s="14">
        <v>1.81</v>
      </c>
      <c r="X19" s="21">
        <v>1E-3</v>
      </c>
      <c r="Y19" s="21">
        <v>8.0000000000000002E-3</v>
      </c>
      <c r="Z19" s="21"/>
      <c r="AA19" s="21"/>
      <c r="AB19" s="21"/>
      <c r="AC19" s="21"/>
      <c r="AD19" s="12">
        <v>5.2733333333333334</v>
      </c>
      <c r="AE19" s="12">
        <v>6.1</v>
      </c>
      <c r="AF19" s="12">
        <v>11.6</v>
      </c>
      <c r="AG19" s="12">
        <v>2.7</v>
      </c>
      <c r="AH19" s="12">
        <v>5.0999999999999996</v>
      </c>
      <c r="AI19" s="12">
        <v>8.8000000000000007</v>
      </c>
      <c r="AJ19" s="12">
        <v>2.1</v>
      </c>
      <c r="AK19" s="12">
        <v>0.4</v>
      </c>
      <c r="AL19" s="12">
        <v>1.5</v>
      </c>
      <c r="AM19" s="12">
        <v>0</v>
      </c>
      <c r="AN19" s="12">
        <v>0</v>
      </c>
      <c r="AO19" s="12">
        <v>0.8</v>
      </c>
      <c r="AP19" s="12">
        <v>0</v>
      </c>
      <c r="AQ19" s="12">
        <v>41.1</v>
      </c>
      <c r="AR19" s="12">
        <v>64</v>
      </c>
      <c r="AS19" s="12">
        <v>14.6</v>
      </c>
    </row>
    <row r="20" spans="1:45" x14ac:dyDescent="0.2">
      <c r="A20" s="11">
        <v>45670.999988425923</v>
      </c>
      <c r="B20" s="12">
        <v>-2.2000000000000002</v>
      </c>
      <c r="C20" s="12">
        <v>0</v>
      </c>
      <c r="D20" s="12">
        <v>-4.5999999999999996</v>
      </c>
      <c r="E20" s="12">
        <v>77.599999999999994</v>
      </c>
      <c r="F20" s="12">
        <v>90.7</v>
      </c>
      <c r="G20" s="12">
        <v>63</v>
      </c>
      <c r="H20" s="12">
        <v>3.7</v>
      </c>
      <c r="I20" s="12">
        <v>4.0999999999999996</v>
      </c>
      <c r="J20" s="12">
        <v>3.4</v>
      </c>
      <c r="K20" s="12">
        <v>-5.7</v>
      </c>
      <c r="L20" s="12">
        <v>1005.6</v>
      </c>
      <c r="M20" s="12">
        <v>1042</v>
      </c>
      <c r="N20" s="12">
        <v>1.1000000000000001</v>
      </c>
      <c r="O20" s="12">
        <v>4.8</v>
      </c>
      <c r="P20" s="12">
        <v>5.2</v>
      </c>
      <c r="Q20" s="14">
        <v>0</v>
      </c>
      <c r="R20" s="12"/>
      <c r="S20" s="12"/>
      <c r="T20" s="12">
        <v>-30.2</v>
      </c>
      <c r="U20" s="12">
        <v>235.8</v>
      </c>
      <c r="V20" s="14">
        <v>0.25</v>
      </c>
      <c r="W20" s="14">
        <v>1.62</v>
      </c>
      <c r="X20" s="21">
        <v>1E-3</v>
      </c>
      <c r="Y20" s="21">
        <v>7.0000000000000001E-3</v>
      </c>
      <c r="Z20" s="21"/>
      <c r="AA20" s="21"/>
      <c r="AB20" s="21"/>
      <c r="AC20" s="21"/>
      <c r="AD20" s="12">
        <v>5.1683333333333339</v>
      </c>
      <c r="AE20" s="12">
        <v>9.3000000000000007</v>
      </c>
      <c r="AF20" s="12">
        <v>15.6</v>
      </c>
      <c r="AG20" s="12">
        <v>4.5</v>
      </c>
      <c r="AH20" s="12">
        <v>7.7</v>
      </c>
      <c r="AI20" s="12">
        <v>13.8</v>
      </c>
      <c r="AJ20" s="12">
        <v>3.8</v>
      </c>
      <c r="AK20" s="12">
        <v>0.4</v>
      </c>
      <c r="AL20" s="12">
        <v>2.1</v>
      </c>
      <c r="AM20" s="12">
        <v>0</v>
      </c>
      <c r="AN20" s="12">
        <v>0</v>
      </c>
      <c r="AO20" s="12">
        <v>1.2</v>
      </c>
      <c r="AP20" s="12">
        <v>0</v>
      </c>
      <c r="AQ20" s="12">
        <v>21.4</v>
      </c>
      <c r="AR20" s="12">
        <v>60.6</v>
      </c>
      <c r="AS20" s="12">
        <v>0</v>
      </c>
    </row>
    <row r="21" spans="1:45" x14ac:dyDescent="0.2">
      <c r="A21" s="11">
        <v>45671.999988425923</v>
      </c>
      <c r="B21" s="12">
        <v>-1.1000000000000001</v>
      </c>
      <c r="C21" s="12">
        <v>3.5</v>
      </c>
      <c r="D21" s="12">
        <v>-4.2</v>
      </c>
      <c r="E21" s="12">
        <v>73.400000000000006</v>
      </c>
      <c r="F21" s="12">
        <v>83.1</v>
      </c>
      <c r="G21" s="12">
        <v>56.5</v>
      </c>
      <c r="H21" s="12">
        <v>3.8</v>
      </c>
      <c r="I21" s="12">
        <v>4.0999999999999996</v>
      </c>
      <c r="J21" s="12">
        <v>3.4</v>
      </c>
      <c r="K21" s="12">
        <v>-5.3</v>
      </c>
      <c r="L21" s="12">
        <v>1000.8</v>
      </c>
      <c r="M21" s="12">
        <v>1037</v>
      </c>
      <c r="N21" s="12">
        <v>1.1000000000000001</v>
      </c>
      <c r="O21" s="12">
        <v>3.2</v>
      </c>
      <c r="P21" s="12">
        <v>3.5</v>
      </c>
      <c r="Q21" s="14">
        <v>0</v>
      </c>
      <c r="R21" s="12"/>
      <c r="S21" s="12"/>
      <c r="T21" s="12">
        <v>-13.2</v>
      </c>
      <c r="U21" s="12">
        <v>331.2</v>
      </c>
      <c r="V21" s="14">
        <v>0.32</v>
      </c>
      <c r="W21" s="14">
        <v>1.89</v>
      </c>
      <c r="X21" s="21">
        <v>1E-3</v>
      </c>
      <c r="Y21" s="21">
        <v>8.0000000000000002E-3</v>
      </c>
      <c r="Z21" s="21"/>
      <c r="AA21" s="21"/>
      <c r="AB21" s="21"/>
      <c r="AC21" s="21"/>
      <c r="AD21" s="12">
        <v>6.8283333333333331</v>
      </c>
      <c r="AE21" s="12">
        <v>15.7</v>
      </c>
      <c r="AF21" s="12">
        <v>23.5</v>
      </c>
      <c r="AG21" s="12">
        <v>9</v>
      </c>
      <c r="AH21" s="12">
        <v>12.6</v>
      </c>
      <c r="AI21" s="12">
        <v>18</v>
      </c>
      <c r="AJ21" s="12">
        <v>8.1</v>
      </c>
      <c r="AK21" s="12">
        <v>0.4</v>
      </c>
      <c r="AL21" s="12">
        <v>2</v>
      </c>
      <c r="AM21" s="12">
        <v>0</v>
      </c>
      <c r="AN21" s="12">
        <v>0</v>
      </c>
      <c r="AO21" s="12">
        <v>0.8</v>
      </c>
      <c r="AP21" s="12">
        <v>0</v>
      </c>
      <c r="AQ21" s="12">
        <v>5.3</v>
      </c>
      <c r="AR21" s="12">
        <v>19.600000000000001</v>
      </c>
      <c r="AS21" s="12">
        <v>0</v>
      </c>
    </row>
    <row r="22" spans="1:45" x14ac:dyDescent="0.2">
      <c r="A22" s="11">
        <v>45672.999988425923</v>
      </c>
      <c r="B22" s="12">
        <v>1</v>
      </c>
      <c r="C22" s="12">
        <v>2.2000000000000002</v>
      </c>
      <c r="D22" s="12">
        <v>-1.1000000000000001</v>
      </c>
      <c r="E22" s="12">
        <v>91.1</v>
      </c>
      <c r="F22" s="12">
        <v>97.2</v>
      </c>
      <c r="G22" s="12">
        <v>75.900000000000006</v>
      </c>
      <c r="H22" s="12">
        <v>5.5</v>
      </c>
      <c r="I22" s="12">
        <v>6.1</v>
      </c>
      <c r="J22" s="12">
        <v>4</v>
      </c>
      <c r="K22" s="12">
        <v>-0.3</v>
      </c>
      <c r="L22" s="12">
        <v>998.5</v>
      </c>
      <c r="M22" s="12">
        <v>1034.3</v>
      </c>
      <c r="N22" s="12">
        <v>0.9</v>
      </c>
      <c r="O22" s="12">
        <v>3.5</v>
      </c>
      <c r="P22" s="12">
        <v>35.299999999999997</v>
      </c>
      <c r="Q22" s="14">
        <v>0.3</v>
      </c>
      <c r="R22" s="12"/>
      <c r="S22" s="12"/>
      <c r="T22" s="12">
        <v>-2.9</v>
      </c>
      <c r="U22" s="12">
        <v>77.400000000000006</v>
      </c>
      <c r="V22" s="14">
        <v>0.11</v>
      </c>
      <c r="W22" s="14">
        <v>0.88</v>
      </c>
      <c r="X22" s="21">
        <v>0</v>
      </c>
      <c r="Y22" s="21">
        <v>4.0000000000000001E-3</v>
      </c>
      <c r="Z22" s="21"/>
      <c r="AA22" s="21"/>
      <c r="AB22" s="21"/>
      <c r="AC22" s="21"/>
      <c r="AD22" s="12">
        <v>0</v>
      </c>
      <c r="AE22" s="12">
        <v>16.3</v>
      </c>
      <c r="AF22" s="12">
        <v>25.8</v>
      </c>
      <c r="AG22" s="12">
        <v>11.4</v>
      </c>
      <c r="AH22" s="12">
        <v>14.5</v>
      </c>
      <c r="AI22" s="12">
        <v>20.3</v>
      </c>
      <c r="AJ22" s="12">
        <v>9.9</v>
      </c>
      <c r="AK22" s="12">
        <v>0.4</v>
      </c>
      <c r="AL22" s="12">
        <v>1.6</v>
      </c>
      <c r="AM22" s="12">
        <v>0</v>
      </c>
      <c r="AN22" s="12">
        <v>0</v>
      </c>
      <c r="AO22" s="12">
        <v>1.2</v>
      </c>
      <c r="AP22" s="12">
        <v>0</v>
      </c>
      <c r="AQ22" s="12">
        <v>0.5</v>
      </c>
      <c r="AR22" s="12">
        <v>14.8</v>
      </c>
      <c r="AS22" s="12">
        <v>0</v>
      </c>
    </row>
    <row r="23" spans="1:45" x14ac:dyDescent="0.2">
      <c r="A23" s="11">
        <v>45673.999988425923</v>
      </c>
      <c r="B23" s="12">
        <v>2.1</v>
      </c>
      <c r="C23" s="12">
        <v>4.0999999999999996</v>
      </c>
      <c r="D23" s="12">
        <v>-0.1</v>
      </c>
      <c r="E23" s="12">
        <v>89</v>
      </c>
      <c r="F23" s="12">
        <v>97.7</v>
      </c>
      <c r="G23" s="12">
        <v>77</v>
      </c>
      <c r="H23" s="12">
        <v>5.7</v>
      </c>
      <c r="I23" s="12">
        <v>6.1</v>
      </c>
      <c r="J23" s="12">
        <v>5</v>
      </c>
      <c r="K23" s="12">
        <v>0.4</v>
      </c>
      <c r="L23" s="12">
        <v>1001.3</v>
      </c>
      <c r="M23" s="12">
        <v>1037.0999999999999</v>
      </c>
      <c r="N23" s="12">
        <v>1.1000000000000001</v>
      </c>
      <c r="O23" s="12">
        <v>3.7</v>
      </c>
      <c r="P23" s="12">
        <v>164.1</v>
      </c>
      <c r="Q23" s="14">
        <v>0.2</v>
      </c>
      <c r="R23" s="12"/>
      <c r="S23" s="12"/>
      <c r="T23" s="12">
        <v>-11.8</v>
      </c>
      <c r="U23" s="12">
        <v>186.9</v>
      </c>
      <c r="V23" s="14">
        <v>0.2</v>
      </c>
      <c r="W23" s="14">
        <v>1.27</v>
      </c>
      <c r="X23" s="21">
        <v>1E-3</v>
      </c>
      <c r="Y23" s="21">
        <v>6.0000000000000001E-3</v>
      </c>
      <c r="Z23" s="21"/>
      <c r="AA23" s="21"/>
      <c r="AB23" s="21"/>
      <c r="AC23" s="21"/>
      <c r="AD23" s="12">
        <v>0.14833333333333334</v>
      </c>
      <c r="AE23" s="12">
        <v>9.4</v>
      </c>
      <c r="AF23" s="12">
        <v>14.8</v>
      </c>
      <c r="AG23" s="12">
        <v>6.2</v>
      </c>
      <c r="AH23" s="12">
        <v>8.8000000000000007</v>
      </c>
      <c r="AI23" s="12">
        <v>14.2</v>
      </c>
      <c r="AJ23" s="12">
        <v>6.1</v>
      </c>
      <c r="AK23" s="12">
        <v>0.4</v>
      </c>
      <c r="AL23" s="12">
        <v>1.7</v>
      </c>
      <c r="AM23" s="12">
        <v>0</v>
      </c>
      <c r="AN23" s="12">
        <v>0</v>
      </c>
      <c r="AO23" s="12">
        <v>1</v>
      </c>
      <c r="AP23" s="12">
        <v>0</v>
      </c>
      <c r="AQ23" s="12">
        <v>11.6</v>
      </c>
      <c r="AR23" s="12">
        <v>38.200000000000003</v>
      </c>
      <c r="AS23" s="12">
        <v>0</v>
      </c>
    </row>
    <row r="24" spans="1:45" x14ac:dyDescent="0.2">
      <c r="A24" s="11">
        <v>45674.999988425923</v>
      </c>
      <c r="B24" s="12">
        <v>1.3</v>
      </c>
      <c r="C24" s="12">
        <v>2.2999999999999998</v>
      </c>
      <c r="D24" s="12">
        <v>-0.8</v>
      </c>
      <c r="E24" s="12">
        <v>85.4</v>
      </c>
      <c r="F24" s="12">
        <v>93.2</v>
      </c>
      <c r="G24" s="12">
        <v>80</v>
      </c>
      <c r="H24" s="12">
        <v>5.2</v>
      </c>
      <c r="I24" s="12">
        <v>5.4</v>
      </c>
      <c r="J24" s="12">
        <v>4.9000000000000004</v>
      </c>
      <c r="K24" s="12">
        <v>-0.9</v>
      </c>
      <c r="L24" s="12">
        <v>1001.7</v>
      </c>
      <c r="M24" s="12">
        <v>1037.5</v>
      </c>
      <c r="N24" s="12">
        <v>1</v>
      </c>
      <c r="O24" s="12">
        <v>4.2</v>
      </c>
      <c r="P24" s="12">
        <v>69</v>
      </c>
      <c r="Q24" s="14">
        <v>0</v>
      </c>
      <c r="R24" s="12"/>
      <c r="S24" s="12"/>
      <c r="T24" s="12">
        <v>-5.4</v>
      </c>
      <c r="U24" s="12">
        <v>68.3</v>
      </c>
      <c r="V24" s="14">
        <v>0.11</v>
      </c>
      <c r="W24" s="14">
        <v>0.76</v>
      </c>
      <c r="X24" s="21">
        <v>0</v>
      </c>
      <c r="Y24" s="21">
        <v>4.0000000000000001E-3</v>
      </c>
      <c r="Z24" s="21"/>
      <c r="AA24" s="21"/>
      <c r="AB24" s="21"/>
      <c r="AC24" s="21"/>
      <c r="AD24" s="12">
        <v>0</v>
      </c>
      <c r="AE24" s="12">
        <v>10.4</v>
      </c>
      <c r="AF24" s="12">
        <v>16.100000000000001</v>
      </c>
      <c r="AG24" s="12">
        <v>6.7</v>
      </c>
      <c r="AH24" s="12">
        <v>9.8000000000000007</v>
      </c>
      <c r="AI24" s="12">
        <v>12.6</v>
      </c>
      <c r="AJ24" s="12">
        <v>6.6</v>
      </c>
      <c r="AK24" s="12">
        <v>0.4</v>
      </c>
      <c r="AL24" s="12">
        <v>1.7</v>
      </c>
      <c r="AM24" s="12">
        <v>0</v>
      </c>
      <c r="AN24" s="12">
        <v>0</v>
      </c>
      <c r="AO24" s="12">
        <v>2.7</v>
      </c>
      <c r="AP24" s="12">
        <v>0</v>
      </c>
      <c r="AQ24" s="12">
        <v>19.5</v>
      </c>
      <c r="AR24" s="12">
        <v>40.6</v>
      </c>
      <c r="AS24" s="12">
        <v>0</v>
      </c>
    </row>
    <row r="25" spans="1:45" x14ac:dyDescent="0.2">
      <c r="A25" s="11">
        <v>45675.999988425923</v>
      </c>
      <c r="B25" s="12">
        <v>1.2</v>
      </c>
      <c r="C25" s="12">
        <v>3</v>
      </c>
      <c r="D25" s="12">
        <v>-1.3</v>
      </c>
      <c r="E25" s="12">
        <v>79.900000000000006</v>
      </c>
      <c r="F25" s="12">
        <v>87.5</v>
      </c>
      <c r="G25" s="12">
        <v>72.099999999999994</v>
      </c>
      <c r="H25" s="12">
        <v>4.8</v>
      </c>
      <c r="I25" s="12">
        <v>5.0999999999999996</v>
      </c>
      <c r="J25" s="12">
        <v>4.5</v>
      </c>
      <c r="K25" s="12">
        <v>-2</v>
      </c>
      <c r="L25" s="12">
        <v>996.1</v>
      </c>
      <c r="M25" s="12">
        <v>1031.8</v>
      </c>
      <c r="N25" s="12">
        <v>1.3</v>
      </c>
      <c r="O25" s="12">
        <v>4.2</v>
      </c>
      <c r="P25" s="12">
        <v>142.80000000000001</v>
      </c>
      <c r="Q25" s="14">
        <v>0</v>
      </c>
      <c r="R25" s="12"/>
      <c r="S25" s="12"/>
      <c r="T25" s="12">
        <v>-4.9000000000000004</v>
      </c>
      <c r="U25" s="12">
        <v>289.60000000000002</v>
      </c>
      <c r="V25" s="14">
        <v>0.26</v>
      </c>
      <c r="W25" s="14">
        <v>1.76</v>
      </c>
      <c r="X25" s="21">
        <v>1E-3</v>
      </c>
      <c r="Y25" s="21">
        <v>8.0000000000000002E-3</v>
      </c>
      <c r="Z25" s="21"/>
      <c r="AA25" s="21"/>
      <c r="AB25" s="21"/>
      <c r="AC25" s="21"/>
      <c r="AD25" s="12">
        <v>3.28</v>
      </c>
      <c r="AE25" s="12">
        <v>15.4</v>
      </c>
      <c r="AF25" s="12">
        <v>22.4</v>
      </c>
      <c r="AG25" s="12">
        <v>11.1</v>
      </c>
      <c r="AH25" s="12">
        <v>14.4</v>
      </c>
      <c r="AI25" s="12">
        <v>19.2</v>
      </c>
      <c r="AJ25" s="12">
        <v>11</v>
      </c>
      <c r="AK25" s="12">
        <v>0.4</v>
      </c>
      <c r="AL25" s="12">
        <v>2.1</v>
      </c>
      <c r="AM25" s="12">
        <v>0</v>
      </c>
      <c r="AN25" s="12">
        <v>0</v>
      </c>
      <c r="AO25" s="12">
        <v>0.8</v>
      </c>
      <c r="AP25" s="12">
        <v>0</v>
      </c>
      <c r="AQ25" s="12">
        <v>20.100000000000001</v>
      </c>
      <c r="AR25" s="12">
        <v>36</v>
      </c>
      <c r="AS25" s="12">
        <v>0</v>
      </c>
    </row>
    <row r="26" spans="1:45" x14ac:dyDescent="0.2">
      <c r="A26" s="11">
        <v>45676.999988425923</v>
      </c>
      <c r="B26" s="12">
        <v>-0.2</v>
      </c>
      <c r="C26" s="12">
        <v>4.7</v>
      </c>
      <c r="D26" s="12">
        <v>-3.4</v>
      </c>
      <c r="E26" s="12">
        <v>82.1</v>
      </c>
      <c r="F26" s="12">
        <v>90.4</v>
      </c>
      <c r="G26" s="12">
        <v>64.900000000000006</v>
      </c>
      <c r="H26" s="12">
        <v>4.5</v>
      </c>
      <c r="I26" s="12">
        <v>5.0999999999999996</v>
      </c>
      <c r="J26" s="12">
        <v>3.9</v>
      </c>
      <c r="K26" s="12">
        <v>-3</v>
      </c>
      <c r="L26" s="12">
        <v>988</v>
      </c>
      <c r="M26" s="12">
        <v>1023.5</v>
      </c>
      <c r="N26" s="12">
        <v>1</v>
      </c>
      <c r="O26" s="12">
        <v>3.1</v>
      </c>
      <c r="P26" s="12">
        <v>80.8</v>
      </c>
      <c r="Q26" s="14">
        <v>0</v>
      </c>
      <c r="R26" s="12"/>
      <c r="S26" s="12"/>
      <c r="T26" s="12">
        <v>-10.9</v>
      </c>
      <c r="U26" s="12">
        <v>201.6</v>
      </c>
      <c r="V26" s="14">
        <v>0.34</v>
      </c>
      <c r="W26" s="14">
        <v>1.82</v>
      </c>
      <c r="X26" s="21">
        <v>1E-3</v>
      </c>
      <c r="Y26" s="21">
        <v>8.0000000000000002E-3</v>
      </c>
      <c r="Z26" s="21"/>
      <c r="AA26" s="21"/>
      <c r="AB26" s="21"/>
      <c r="AC26" s="21"/>
      <c r="AD26" s="12">
        <v>7.2333333333333334</v>
      </c>
      <c r="AE26" s="12">
        <v>18.899999999999999</v>
      </c>
      <c r="AF26" s="12">
        <v>27.9</v>
      </c>
      <c r="AG26" s="12">
        <v>15</v>
      </c>
      <c r="AH26" s="12">
        <v>17.600000000000001</v>
      </c>
      <c r="AI26" s="12">
        <v>25.5</v>
      </c>
      <c r="AJ26" s="12">
        <v>14.7</v>
      </c>
      <c r="AK26" s="12">
        <v>0.4</v>
      </c>
      <c r="AL26" s="12">
        <v>1.7</v>
      </c>
      <c r="AM26" s="12">
        <v>0</v>
      </c>
      <c r="AN26" s="12">
        <v>0</v>
      </c>
      <c r="AO26" s="12">
        <v>0.8</v>
      </c>
      <c r="AP26" s="12">
        <v>0</v>
      </c>
      <c r="AQ26" s="12">
        <v>2.7</v>
      </c>
      <c r="AR26" s="12">
        <v>14.4</v>
      </c>
      <c r="AS26" s="12">
        <v>0</v>
      </c>
    </row>
    <row r="27" spans="1:45" x14ac:dyDescent="0.2">
      <c r="A27" s="11">
        <v>45677.999988425923</v>
      </c>
      <c r="B27" s="12">
        <v>-1.9</v>
      </c>
      <c r="C27" s="12">
        <v>0.6</v>
      </c>
      <c r="D27" s="12">
        <v>-4</v>
      </c>
      <c r="E27" s="12">
        <v>94.1</v>
      </c>
      <c r="F27" s="12">
        <v>98</v>
      </c>
      <c r="G27" s="12">
        <v>85.1</v>
      </c>
      <c r="H27" s="12">
        <v>4.5999999999999996</v>
      </c>
      <c r="I27" s="12">
        <v>5.0999999999999996</v>
      </c>
      <c r="J27" s="12">
        <v>4.0999999999999996</v>
      </c>
      <c r="K27" s="12">
        <v>-2.8</v>
      </c>
      <c r="L27" s="12">
        <v>986</v>
      </c>
      <c r="M27" s="12">
        <v>1021.7</v>
      </c>
      <c r="N27" s="12">
        <v>0.9</v>
      </c>
      <c r="O27" s="12">
        <v>2.8</v>
      </c>
      <c r="P27" s="12">
        <v>64.3</v>
      </c>
      <c r="Q27" s="14">
        <v>0</v>
      </c>
      <c r="R27" s="12"/>
      <c r="S27" s="12"/>
      <c r="T27" s="12">
        <v>-7.1</v>
      </c>
      <c r="U27" s="12">
        <v>187.7</v>
      </c>
      <c r="V27" s="14">
        <v>0.25</v>
      </c>
      <c r="W27" s="14">
        <v>1.76</v>
      </c>
      <c r="X27" s="21">
        <v>1E-3</v>
      </c>
      <c r="Y27" s="21">
        <v>8.0000000000000002E-3</v>
      </c>
      <c r="Z27" s="21"/>
      <c r="AA27" s="21"/>
      <c r="AB27" s="21"/>
      <c r="AC27" s="21"/>
      <c r="AD27" s="12">
        <v>3.1433333333333331</v>
      </c>
      <c r="AE27" s="12">
        <v>21.7</v>
      </c>
      <c r="AF27" s="12">
        <v>32.299999999999997</v>
      </c>
      <c r="AG27" s="12">
        <v>15.7</v>
      </c>
      <c r="AH27" s="12">
        <v>19.7</v>
      </c>
      <c r="AI27" s="12">
        <v>26.8</v>
      </c>
      <c r="AJ27" s="12">
        <v>15.4</v>
      </c>
      <c r="AK27" s="12">
        <v>0.4</v>
      </c>
      <c r="AL27" s="12">
        <v>1.9</v>
      </c>
      <c r="AM27" s="12">
        <v>0</v>
      </c>
      <c r="AN27" s="12">
        <v>0</v>
      </c>
      <c r="AO27" s="12">
        <v>0.8</v>
      </c>
      <c r="AP27" s="12">
        <v>0</v>
      </c>
      <c r="AQ27" s="12">
        <v>0</v>
      </c>
      <c r="AR27" s="12">
        <v>0.8</v>
      </c>
      <c r="AS27" s="12">
        <v>0</v>
      </c>
    </row>
    <row r="28" spans="1:45" x14ac:dyDescent="0.2">
      <c r="A28" s="11">
        <v>45678.999988425923</v>
      </c>
      <c r="B28" s="12">
        <v>-1.6</v>
      </c>
      <c r="C28" s="12">
        <v>2.1</v>
      </c>
      <c r="D28" s="12">
        <v>-3.6</v>
      </c>
      <c r="E28" s="12">
        <v>95.4</v>
      </c>
      <c r="F28" s="12">
        <v>98.6</v>
      </c>
      <c r="G28" s="12">
        <v>80.5</v>
      </c>
      <c r="H28" s="12">
        <v>4.8</v>
      </c>
      <c r="I28" s="12">
        <v>5.5</v>
      </c>
      <c r="J28" s="12">
        <v>4.3</v>
      </c>
      <c r="K28" s="12">
        <v>-2.2999999999999998</v>
      </c>
      <c r="L28" s="12">
        <v>984.1</v>
      </c>
      <c r="M28" s="12">
        <v>1019.7</v>
      </c>
      <c r="N28" s="12">
        <v>1</v>
      </c>
      <c r="O28" s="12">
        <v>2.9</v>
      </c>
      <c r="P28" s="12">
        <v>333.6</v>
      </c>
      <c r="Q28" s="14">
        <v>0</v>
      </c>
      <c r="R28" s="12"/>
      <c r="S28" s="12"/>
      <c r="T28" s="12">
        <v>11.7</v>
      </c>
      <c r="U28" s="12">
        <v>204</v>
      </c>
      <c r="V28" s="14">
        <v>0.35</v>
      </c>
      <c r="W28" s="14">
        <v>1.84</v>
      </c>
      <c r="X28" s="21">
        <v>1E-3</v>
      </c>
      <c r="Y28" s="21">
        <v>8.0000000000000002E-3</v>
      </c>
      <c r="Z28" s="21"/>
      <c r="AA28" s="21"/>
      <c r="AB28" s="21"/>
      <c r="AC28" s="21"/>
      <c r="AD28" s="12">
        <v>7.2950000000000008</v>
      </c>
      <c r="AE28" s="12">
        <v>22.6</v>
      </c>
      <c r="AF28" s="12">
        <v>35.299999999999997</v>
      </c>
      <c r="AG28" s="12">
        <v>15.3</v>
      </c>
      <c r="AH28" s="12">
        <v>20.6</v>
      </c>
      <c r="AI28" s="12">
        <v>28</v>
      </c>
      <c r="AJ28" s="12">
        <v>15.1</v>
      </c>
      <c r="AK28" s="12">
        <v>0.4</v>
      </c>
      <c r="AL28" s="12">
        <v>2.2000000000000002</v>
      </c>
      <c r="AM28" s="12">
        <v>0</v>
      </c>
      <c r="AN28" s="12">
        <v>0</v>
      </c>
      <c r="AO28" s="12">
        <v>0.8</v>
      </c>
      <c r="AP28" s="12">
        <v>0</v>
      </c>
      <c r="AQ28" s="12">
        <v>0</v>
      </c>
      <c r="AR28" s="12">
        <v>1.4</v>
      </c>
      <c r="AS28" s="12">
        <v>0</v>
      </c>
    </row>
    <row r="29" spans="1:45" x14ac:dyDescent="0.2">
      <c r="A29" s="11">
        <v>45679.999988425923</v>
      </c>
      <c r="B29" s="12">
        <v>1.9</v>
      </c>
      <c r="C29" s="12">
        <v>6</v>
      </c>
      <c r="D29" s="12">
        <v>-2.7</v>
      </c>
      <c r="E29" s="12">
        <v>86.9</v>
      </c>
      <c r="F29" s="12">
        <v>98.5</v>
      </c>
      <c r="G29" s="12">
        <v>76</v>
      </c>
      <c r="H29" s="12">
        <v>5.5</v>
      </c>
      <c r="I29" s="12">
        <v>6.7</v>
      </c>
      <c r="J29" s="12">
        <v>4.5</v>
      </c>
      <c r="K29" s="12">
        <v>-0.2</v>
      </c>
      <c r="L29" s="12">
        <v>976.3</v>
      </c>
      <c r="M29" s="12">
        <v>1011.2</v>
      </c>
      <c r="N29" s="12">
        <v>0.6</v>
      </c>
      <c r="O29" s="12">
        <v>3.1</v>
      </c>
      <c r="P29" s="12">
        <v>16.7</v>
      </c>
      <c r="Q29" s="14">
        <v>0</v>
      </c>
      <c r="R29" s="12"/>
      <c r="S29" s="12"/>
      <c r="T29" s="12">
        <v>-4</v>
      </c>
      <c r="U29" s="12">
        <v>173.6</v>
      </c>
      <c r="V29" s="14">
        <v>0.21</v>
      </c>
      <c r="W29" s="14">
        <v>1.47</v>
      </c>
      <c r="X29" s="21">
        <v>1E-3</v>
      </c>
      <c r="Y29" s="21">
        <v>6.0000000000000001E-3</v>
      </c>
      <c r="Z29" s="21"/>
      <c r="AA29" s="21"/>
      <c r="AB29" s="21"/>
      <c r="AC29" s="21"/>
      <c r="AD29" s="12">
        <v>0.70000000000000007</v>
      </c>
      <c r="AE29" s="12">
        <v>21.2</v>
      </c>
      <c r="AF29" s="12">
        <v>33.799999999999997</v>
      </c>
      <c r="AG29" s="12">
        <v>8.1999999999999993</v>
      </c>
      <c r="AH29" s="12">
        <v>18.100000000000001</v>
      </c>
      <c r="AI29" s="12">
        <v>23.6</v>
      </c>
      <c r="AJ29" s="12">
        <v>7.6</v>
      </c>
      <c r="AK29" s="12">
        <v>0.4</v>
      </c>
      <c r="AL29" s="12">
        <v>2.6</v>
      </c>
      <c r="AM29" s="12">
        <v>0</v>
      </c>
      <c r="AN29" s="12">
        <v>0</v>
      </c>
      <c r="AO29" s="12">
        <v>0.8</v>
      </c>
      <c r="AP29" s="12">
        <v>0</v>
      </c>
      <c r="AQ29" s="12">
        <v>0</v>
      </c>
      <c r="AR29" s="12">
        <v>0</v>
      </c>
      <c r="AS29" s="12">
        <v>0</v>
      </c>
    </row>
    <row r="30" spans="1:45" x14ac:dyDescent="0.2">
      <c r="A30" s="11">
        <v>45680.999988425923</v>
      </c>
      <c r="B30" s="12">
        <v>6.6</v>
      </c>
      <c r="C30" s="12">
        <v>10.4</v>
      </c>
      <c r="D30" s="12">
        <v>3</v>
      </c>
      <c r="E30" s="12">
        <v>73.5</v>
      </c>
      <c r="F30" s="12">
        <v>86.5</v>
      </c>
      <c r="G30" s="12">
        <v>61.4</v>
      </c>
      <c r="H30" s="12">
        <v>6.4</v>
      </c>
      <c r="I30" s="12">
        <v>8.6</v>
      </c>
      <c r="J30" s="12">
        <v>5.4</v>
      </c>
      <c r="K30" s="12">
        <v>2.1</v>
      </c>
      <c r="L30" s="12">
        <v>975.8</v>
      </c>
      <c r="M30" s="12">
        <v>1010</v>
      </c>
      <c r="N30" s="12">
        <v>2.2999999999999998</v>
      </c>
      <c r="O30" s="12">
        <v>8.3000000000000007</v>
      </c>
      <c r="P30" s="12">
        <v>226.7</v>
      </c>
      <c r="Q30" s="14">
        <v>0.5</v>
      </c>
      <c r="R30" s="12"/>
      <c r="S30" s="12"/>
      <c r="T30" s="12">
        <v>-8.6</v>
      </c>
      <c r="U30" s="12">
        <v>360.2</v>
      </c>
      <c r="V30" s="14">
        <v>0.24</v>
      </c>
      <c r="W30" s="14">
        <v>2.02</v>
      </c>
      <c r="X30" s="21">
        <v>1E-3</v>
      </c>
      <c r="Y30" s="21">
        <v>8.9999999999999993E-3</v>
      </c>
      <c r="Z30" s="21"/>
      <c r="AA30" s="21"/>
      <c r="AB30" s="21"/>
      <c r="AC30" s="21"/>
      <c r="AD30" s="12">
        <v>1.9749999999999999</v>
      </c>
      <c r="AE30" s="12">
        <v>5.0999999999999996</v>
      </c>
      <c r="AF30" s="12">
        <v>12.8</v>
      </c>
      <c r="AG30" s="12">
        <v>0.7</v>
      </c>
      <c r="AH30" s="12">
        <v>3.4</v>
      </c>
      <c r="AI30" s="12">
        <v>8.6999999999999993</v>
      </c>
      <c r="AJ30" s="12">
        <v>0.5</v>
      </c>
      <c r="AK30" s="12">
        <v>0.4</v>
      </c>
      <c r="AL30" s="12">
        <v>2</v>
      </c>
      <c r="AM30" s="12">
        <v>0</v>
      </c>
      <c r="AN30" s="12">
        <v>0</v>
      </c>
      <c r="AO30" s="12">
        <v>1.2</v>
      </c>
      <c r="AP30" s="12">
        <v>0</v>
      </c>
      <c r="AQ30" s="12">
        <v>31.7</v>
      </c>
      <c r="AR30" s="12">
        <v>58.4</v>
      </c>
      <c r="AS30" s="12">
        <v>0</v>
      </c>
    </row>
    <row r="31" spans="1:45" x14ac:dyDescent="0.2">
      <c r="A31" s="11">
        <v>45681.999988425923</v>
      </c>
      <c r="B31" s="12">
        <v>8.8000000000000007</v>
      </c>
      <c r="C31" s="12">
        <v>13.6</v>
      </c>
      <c r="D31" s="12">
        <v>4.2</v>
      </c>
      <c r="E31" s="12">
        <v>55.2</v>
      </c>
      <c r="F31" s="12">
        <v>73.099999999999994</v>
      </c>
      <c r="G31" s="12">
        <v>34.5</v>
      </c>
      <c r="H31" s="12">
        <v>5.3</v>
      </c>
      <c r="I31" s="12">
        <v>6.1</v>
      </c>
      <c r="J31" s="12">
        <v>4.3</v>
      </c>
      <c r="K31" s="12">
        <v>-0.2</v>
      </c>
      <c r="L31" s="12">
        <v>979</v>
      </c>
      <c r="M31" s="12">
        <v>1013</v>
      </c>
      <c r="N31" s="12">
        <v>2.5</v>
      </c>
      <c r="O31" s="12">
        <v>7.7</v>
      </c>
      <c r="P31" s="12">
        <v>226.3</v>
      </c>
      <c r="Q31" s="14">
        <v>0</v>
      </c>
      <c r="R31" s="12"/>
      <c r="S31" s="12"/>
      <c r="T31" s="12">
        <v>1.7</v>
      </c>
      <c r="U31" s="12">
        <v>213.3</v>
      </c>
      <c r="V31" s="14">
        <v>0.24</v>
      </c>
      <c r="W31" s="14">
        <v>1.61</v>
      </c>
      <c r="X31" s="21">
        <v>1E-3</v>
      </c>
      <c r="Y31" s="21">
        <v>7.0000000000000001E-3</v>
      </c>
      <c r="Z31" s="21"/>
      <c r="AA31" s="21"/>
      <c r="AB31" s="21"/>
      <c r="AC31" s="21"/>
      <c r="AD31" s="12">
        <v>1.46</v>
      </c>
      <c r="AE31" s="12">
        <v>4.9000000000000004</v>
      </c>
      <c r="AF31" s="12">
        <v>14.3</v>
      </c>
      <c r="AG31" s="12">
        <v>1.2</v>
      </c>
      <c r="AH31" s="12">
        <v>2.5</v>
      </c>
      <c r="AI31" s="12">
        <v>6.2</v>
      </c>
      <c r="AJ31" s="12">
        <v>1</v>
      </c>
      <c r="AK31" s="12">
        <v>0.4</v>
      </c>
      <c r="AL31" s="12">
        <v>2.2000000000000002</v>
      </c>
      <c r="AM31" s="12">
        <v>0</v>
      </c>
      <c r="AN31" s="12">
        <v>0</v>
      </c>
      <c r="AO31" s="12">
        <v>0.8</v>
      </c>
      <c r="AP31" s="12">
        <v>0</v>
      </c>
      <c r="AQ31" s="12">
        <v>38.5</v>
      </c>
      <c r="AR31" s="12">
        <v>59.4</v>
      </c>
      <c r="AS31" s="12">
        <v>0</v>
      </c>
    </row>
    <row r="32" spans="1:45" x14ac:dyDescent="0.2">
      <c r="A32" s="11">
        <v>45682.999988425923</v>
      </c>
      <c r="B32" s="12">
        <v>12.7</v>
      </c>
      <c r="C32" s="12">
        <v>17.600000000000001</v>
      </c>
      <c r="D32" s="12">
        <v>8.9</v>
      </c>
      <c r="E32" s="12">
        <v>48.8</v>
      </c>
      <c r="F32" s="12">
        <v>68.900000000000006</v>
      </c>
      <c r="G32" s="12">
        <v>35.9</v>
      </c>
      <c r="H32" s="12">
        <v>6.2</v>
      </c>
      <c r="I32" s="12">
        <v>8.1</v>
      </c>
      <c r="J32" s="12">
        <v>4.4000000000000004</v>
      </c>
      <c r="K32" s="12">
        <v>2</v>
      </c>
      <c r="L32" s="12">
        <v>975.6</v>
      </c>
      <c r="M32" s="12">
        <v>1009.1</v>
      </c>
      <c r="N32" s="12">
        <v>2</v>
      </c>
      <c r="O32" s="12">
        <v>6.1</v>
      </c>
      <c r="P32" s="12">
        <v>56.4</v>
      </c>
      <c r="Q32" s="14">
        <v>0</v>
      </c>
      <c r="R32" s="12"/>
      <c r="S32" s="12"/>
      <c r="T32" s="12">
        <v>3.2</v>
      </c>
      <c r="U32" s="12">
        <v>308.3</v>
      </c>
      <c r="V32" s="14">
        <v>0.32</v>
      </c>
      <c r="W32" s="14">
        <v>2.21</v>
      </c>
      <c r="X32" s="21">
        <v>1E-3</v>
      </c>
      <c r="Y32" s="21">
        <v>8.9999999999999993E-3</v>
      </c>
      <c r="Z32" s="21"/>
      <c r="AA32" s="21"/>
      <c r="AB32" s="21"/>
      <c r="AC32" s="21"/>
      <c r="AD32" s="12">
        <v>2.9533333333333331</v>
      </c>
      <c r="AE32" s="12">
        <v>5.6</v>
      </c>
      <c r="AF32" s="12">
        <v>15.3</v>
      </c>
      <c r="AG32" s="12">
        <v>1.7</v>
      </c>
      <c r="AH32" s="12">
        <v>3.3</v>
      </c>
      <c r="AI32" s="12">
        <v>9.1</v>
      </c>
      <c r="AJ32" s="12">
        <v>1.5</v>
      </c>
      <c r="AK32" s="12">
        <v>0.3</v>
      </c>
      <c r="AL32" s="12">
        <v>1.7</v>
      </c>
      <c r="AM32" s="12">
        <v>0</v>
      </c>
      <c r="AN32" s="12">
        <v>0</v>
      </c>
      <c r="AO32" s="12">
        <v>1.2</v>
      </c>
      <c r="AP32" s="12">
        <v>0</v>
      </c>
      <c r="AQ32" s="12">
        <v>34.5</v>
      </c>
      <c r="AR32" s="12">
        <v>68.400000000000006</v>
      </c>
      <c r="AS32" s="12">
        <v>0</v>
      </c>
    </row>
    <row r="33" spans="1:46" x14ac:dyDescent="0.2">
      <c r="A33" s="11">
        <v>45683.999988425923</v>
      </c>
      <c r="B33" s="12">
        <v>8.6999999999999993</v>
      </c>
      <c r="C33" s="12">
        <v>11.9</v>
      </c>
      <c r="D33" s="12">
        <v>6</v>
      </c>
      <c r="E33" s="12">
        <v>59.4</v>
      </c>
      <c r="F33" s="12">
        <v>71.5</v>
      </c>
      <c r="G33" s="12">
        <v>43.1</v>
      </c>
      <c r="H33" s="12">
        <v>5.9</v>
      </c>
      <c r="I33" s="12">
        <v>8.3000000000000007</v>
      </c>
      <c r="J33" s="12">
        <v>4.4000000000000004</v>
      </c>
      <c r="K33" s="12">
        <v>1.1000000000000001</v>
      </c>
      <c r="L33" s="12">
        <v>975.9</v>
      </c>
      <c r="M33" s="12">
        <v>1009.9</v>
      </c>
      <c r="N33" s="12">
        <v>2.9</v>
      </c>
      <c r="O33" s="12">
        <v>9.3000000000000007</v>
      </c>
      <c r="P33" s="12">
        <v>155</v>
      </c>
      <c r="Q33" s="14">
        <v>0</v>
      </c>
      <c r="R33" s="12"/>
      <c r="S33" s="12"/>
      <c r="T33" s="12">
        <v>-4.2</v>
      </c>
      <c r="U33" s="12">
        <v>427</v>
      </c>
      <c r="V33" s="14">
        <v>0.34</v>
      </c>
      <c r="W33" s="14">
        <v>2.29</v>
      </c>
      <c r="X33" s="21">
        <v>1E-3</v>
      </c>
      <c r="Y33" s="21">
        <v>8.9999999999999993E-3</v>
      </c>
      <c r="Z33" s="21"/>
      <c r="AA33" s="21"/>
      <c r="AB33" s="21"/>
      <c r="AC33" s="21"/>
      <c r="AD33" s="12">
        <v>4.38</v>
      </c>
      <c r="AE33" s="12">
        <v>3.5</v>
      </c>
      <c r="AF33" s="12">
        <v>18.5</v>
      </c>
      <c r="AG33" s="12">
        <v>0.3</v>
      </c>
      <c r="AH33" s="12">
        <v>1.9</v>
      </c>
      <c r="AI33" s="12">
        <v>10.6</v>
      </c>
      <c r="AJ33" s="12">
        <v>0.3</v>
      </c>
      <c r="AK33" s="12">
        <v>0.3</v>
      </c>
      <c r="AL33" s="12">
        <v>1.9</v>
      </c>
      <c r="AM33" s="12">
        <v>0</v>
      </c>
      <c r="AN33" s="12">
        <v>0</v>
      </c>
      <c r="AO33" s="12">
        <v>1</v>
      </c>
      <c r="AP33" s="12">
        <v>0</v>
      </c>
      <c r="AQ33" s="12">
        <v>54.2</v>
      </c>
      <c r="AR33" s="12">
        <v>77</v>
      </c>
      <c r="AS33" s="12">
        <v>0</v>
      </c>
    </row>
    <row r="34" spans="1:46" x14ac:dyDescent="0.2">
      <c r="A34" s="11">
        <v>45684.999988425923</v>
      </c>
      <c r="B34" s="12">
        <v>10</v>
      </c>
      <c r="C34" s="12">
        <v>13</v>
      </c>
      <c r="D34" s="12">
        <v>7.7</v>
      </c>
      <c r="E34" s="12">
        <v>74.3</v>
      </c>
      <c r="F34" s="12">
        <v>84.8</v>
      </c>
      <c r="G34" s="12">
        <v>61</v>
      </c>
      <c r="H34" s="12">
        <v>8</v>
      </c>
      <c r="I34" s="12">
        <v>9.9</v>
      </c>
      <c r="J34" s="12">
        <v>5.7</v>
      </c>
      <c r="K34" s="12">
        <v>5.6</v>
      </c>
      <c r="L34" s="12">
        <v>968</v>
      </c>
      <c r="M34" s="12">
        <v>1001.5</v>
      </c>
      <c r="N34" s="12">
        <v>4.2</v>
      </c>
      <c r="O34" s="12">
        <v>10.5</v>
      </c>
      <c r="P34" s="12">
        <v>195.4</v>
      </c>
      <c r="Q34" s="14">
        <v>0.7</v>
      </c>
      <c r="R34" s="12"/>
      <c r="S34" s="12"/>
      <c r="T34" s="12">
        <v>-47.9</v>
      </c>
      <c r="U34" s="12">
        <v>345</v>
      </c>
      <c r="V34" s="14">
        <v>0.19</v>
      </c>
      <c r="W34" s="14">
        <v>2.21</v>
      </c>
      <c r="X34" s="21">
        <v>1E-3</v>
      </c>
      <c r="Y34" s="21">
        <v>8.0000000000000002E-3</v>
      </c>
      <c r="Z34" s="21"/>
      <c r="AA34" s="21"/>
      <c r="AB34" s="21"/>
      <c r="AC34" s="21"/>
      <c r="AD34" s="12">
        <v>0.39999999999999997</v>
      </c>
      <c r="AE34" s="12">
        <v>1.2</v>
      </c>
      <c r="AF34" s="12">
        <v>3.9</v>
      </c>
      <c r="AG34" s="12">
        <v>0.3</v>
      </c>
      <c r="AH34" s="12">
        <v>0.7</v>
      </c>
      <c r="AI34" s="12">
        <v>1.6</v>
      </c>
      <c r="AJ34" s="12">
        <v>0.3</v>
      </c>
      <c r="AK34" s="12">
        <v>0.3</v>
      </c>
      <c r="AL34" s="12">
        <v>1.7</v>
      </c>
      <c r="AM34" s="12">
        <v>0</v>
      </c>
      <c r="AN34" s="12">
        <v>0</v>
      </c>
      <c r="AO34" s="12">
        <v>0.6</v>
      </c>
      <c r="AP34" s="12">
        <v>0</v>
      </c>
      <c r="AQ34" s="12">
        <v>65.2</v>
      </c>
      <c r="AR34" s="12">
        <v>79.2</v>
      </c>
      <c r="AS34" s="12">
        <v>48.4</v>
      </c>
    </row>
    <row r="35" spans="1:46" x14ac:dyDescent="0.2">
      <c r="A35" s="11">
        <v>45685.999988425923</v>
      </c>
      <c r="B35" s="12">
        <v>7.8</v>
      </c>
      <c r="C35" s="12">
        <v>9.6</v>
      </c>
      <c r="D35" s="12">
        <v>6.7</v>
      </c>
      <c r="E35" s="12">
        <v>75.599999999999994</v>
      </c>
      <c r="F35" s="12">
        <v>89.7</v>
      </c>
      <c r="G35" s="12">
        <v>59.4</v>
      </c>
      <c r="H35" s="12">
        <v>7</v>
      </c>
      <c r="I35" s="12">
        <v>7.9</v>
      </c>
      <c r="J35" s="12">
        <v>6.1</v>
      </c>
      <c r="K35" s="12">
        <v>3.6</v>
      </c>
      <c r="L35" s="12">
        <v>966.9</v>
      </c>
      <c r="M35" s="12">
        <v>1000.7</v>
      </c>
      <c r="N35" s="12">
        <v>2.8</v>
      </c>
      <c r="O35" s="12">
        <v>9.6999999999999993</v>
      </c>
      <c r="P35" s="12">
        <v>202.9</v>
      </c>
      <c r="Q35" s="14">
        <v>0.4</v>
      </c>
      <c r="R35" s="12"/>
      <c r="S35" s="12"/>
      <c r="T35" s="12">
        <v>-19.3</v>
      </c>
      <c r="U35" s="12">
        <v>120</v>
      </c>
      <c r="V35" s="14">
        <v>0.24</v>
      </c>
      <c r="W35" s="14">
        <v>1.38</v>
      </c>
      <c r="X35" s="21">
        <v>1E-3</v>
      </c>
      <c r="Y35" s="21">
        <v>6.0000000000000001E-3</v>
      </c>
      <c r="Z35" s="21"/>
      <c r="AA35" s="21"/>
      <c r="AB35" s="21"/>
      <c r="AC35" s="21"/>
      <c r="AD35" s="12">
        <v>2.1116666666666668</v>
      </c>
      <c r="AE35" s="12">
        <v>2.2000000000000002</v>
      </c>
      <c r="AF35" s="12">
        <v>7.3</v>
      </c>
      <c r="AG35" s="12">
        <v>0.5</v>
      </c>
      <c r="AH35" s="12">
        <v>1.2</v>
      </c>
      <c r="AI35" s="12">
        <v>4.3</v>
      </c>
      <c r="AJ35" s="12">
        <v>0.4</v>
      </c>
      <c r="AK35" s="12">
        <v>0.3</v>
      </c>
      <c r="AL35" s="12">
        <v>1.9</v>
      </c>
      <c r="AM35" s="12">
        <v>0</v>
      </c>
      <c r="AN35" s="12">
        <v>0</v>
      </c>
      <c r="AO35" s="12">
        <v>1</v>
      </c>
      <c r="AP35" s="12">
        <v>0</v>
      </c>
      <c r="AQ35" s="12">
        <v>49.7</v>
      </c>
      <c r="AR35" s="12">
        <v>71.400000000000006</v>
      </c>
      <c r="AS35" s="12">
        <v>18</v>
      </c>
      <c r="AT35" s="12"/>
    </row>
    <row r="36" spans="1:46" x14ac:dyDescent="0.2">
      <c r="A36" s="11">
        <v>45686.999988425923</v>
      </c>
      <c r="B36" s="12">
        <v>7.3</v>
      </c>
      <c r="C36" s="12">
        <v>10.4</v>
      </c>
      <c r="D36" s="12">
        <v>2.9</v>
      </c>
      <c r="E36" s="12">
        <v>73.099999999999994</v>
      </c>
      <c r="F36" s="12">
        <v>83.4</v>
      </c>
      <c r="G36" s="12">
        <v>52.5</v>
      </c>
      <c r="H36" s="12">
        <v>6.6</v>
      </c>
      <c r="I36" s="12">
        <v>7.8</v>
      </c>
      <c r="J36" s="12">
        <v>5.5</v>
      </c>
      <c r="K36" s="12">
        <v>2.7</v>
      </c>
      <c r="L36" s="12">
        <v>975.3</v>
      </c>
      <c r="M36" s="12">
        <v>1009.4</v>
      </c>
      <c r="N36" s="12">
        <v>3.4</v>
      </c>
      <c r="O36" s="12">
        <v>7.9</v>
      </c>
      <c r="P36" s="12">
        <v>165.8</v>
      </c>
      <c r="Q36" s="14">
        <v>0</v>
      </c>
      <c r="R36" s="12"/>
      <c r="S36" s="12"/>
      <c r="T36" s="12">
        <v>-17.100000000000001</v>
      </c>
      <c r="U36" s="12">
        <v>422.9</v>
      </c>
      <c r="V36" s="14">
        <v>0.34</v>
      </c>
      <c r="W36" s="14">
        <v>2.3199999999999998</v>
      </c>
      <c r="X36" s="21">
        <v>1E-3</v>
      </c>
      <c r="Y36" s="21">
        <v>8.9999999999999993E-3</v>
      </c>
      <c r="Z36" s="21"/>
      <c r="AA36" s="21"/>
      <c r="AB36" s="21"/>
      <c r="AC36" s="21"/>
      <c r="AD36" s="12">
        <v>3.8216666666666668</v>
      </c>
      <c r="AE36" s="12">
        <v>3.2</v>
      </c>
      <c r="AF36" s="12">
        <v>13.9</v>
      </c>
      <c r="AG36" s="12">
        <v>0.2</v>
      </c>
      <c r="AH36" s="12">
        <v>1.8</v>
      </c>
      <c r="AI36" s="12">
        <v>8.1</v>
      </c>
      <c r="AJ36" s="12">
        <v>0.2</v>
      </c>
      <c r="AK36" s="12">
        <v>0.3</v>
      </c>
      <c r="AL36" s="12">
        <v>1.6</v>
      </c>
      <c r="AM36" s="12">
        <v>0</v>
      </c>
      <c r="AN36" s="12">
        <v>0</v>
      </c>
      <c r="AO36" s="12">
        <v>0.8</v>
      </c>
      <c r="AP36" s="12">
        <v>0</v>
      </c>
      <c r="AQ36" s="12">
        <v>46</v>
      </c>
      <c r="AR36" s="12">
        <v>68.8</v>
      </c>
      <c r="AS36" s="12">
        <v>0</v>
      </c>
      <c r="AT36" s="12"/>
    </row>
    <row r="37" spans="1:46" x14ac:dyDescent="0.2">
      <c r="A37" s="11">
        <v>45687.999988425923</v>
      </c>
      <c r="B37" s="12">
        <v>7.2</v>
      </c>
      <c r="C37" s="12">
        <v>12.5</v>
      </c>
      <c r="D37" s="12">
        <v>2.6</v>
      </c>
      <c r="E37" s="12">
        <v>72.099999999999994</v>
      </c>
      <c r="F37" s="12">
        <v>83.9</v>
      </c>
      <c r="G37" s="12">
        <v>49.1</v>
      </c>
      <c r="H37" s="12">
        <v>6.4</v>
      </c>
      <c r="I37" s="12">
        <v>7.7</v>
      </c>
      <c r="J37" s="12">
        <v>5.5</v>
      </c>
      <c r="K37" s="12">
        <v>2.2999999999999998</v>
      </c>
      <c r="L37" s="12">
        <v>982.3</v>
      </c>
      <c r="M37" s="12">
        <v>1016.7</v>
      </c>
      <c r="N37" s="12">
        <v>1.5</v>
      </c>
      <c r="O37" s="12">
        <v>6.1</v>
      </c>
      <c r="P37" s="12">
        <v>210.2</v>
      </c>
      <c r="Q37" s="14">
        <v>0</v>
      </c>
      <c r="R37" s="12"/>
      <c r="S37" s="12"/>
      <c r="T37" s="12">
        <v>8.6999999999999993</v>
      </c>
      <c r="U37" s="12">
        <v>382.1</v>
      </c>
      <c r="V37" s="14">
        <v>0.35</v>
      </c>
      <c r="W37" s="14">
        <v>2.48</v>
      </c>
      <c r="X37" s="21">
        <v>1E-3</v>
      </c>
      <c r="Y37" s="21">
        <v>8.9999999999999993E-3</v>
      </c>
      <c r="Z37" s="21"/>
      <c r="AA37" s="21"/>
      <c r="AB37" s="21"/>
      <c r="AC37" s="21"/>
      <c r="AD37" s="12">
        <v>3.8683333333333336</v>
      </c>
      <c r="AE37" s="12">
        <v>7.1</v>
      </c>
      <c r="AF37" s="12">
        <v>24.3</v>
      </c>
      <c r="AG37" s="12">
        <v>1.4</v>
      </c>
      <c r="AH37" s="12">
        <v>4.0999999999999996</v>
      </c>
      <c r="AI37" s="12">
        <v>9.1</v>
      </c>
      <c r="AJ37" s="12">
        <v>0.9</v>
      </c>
      <c r="AK37" s="12">
        <v>0.3</v>
      </c>
      <c r="AL37" s="12">
        <v>1.9</v>
      </c>
      <c r="AM37" s="12">
        <v>0</v>
      </c>
      <c r="AN37" s="12">
        <v>0</v>
      </c>
      <c r="AO37" s="12">
        <v>1.2</v>
      </c>
      <c r="AP37" s="12">
        <v>0</v>
      </c>
      <c r="AQ37" s="12">
        <v>27</v>
      </c>
      <c r="AR37" s="12">
        <v>70</v>
      </c>
      <c r="AS37" s="12">
        <v>0</v>
      </c>
    </row>
    <row r="38" spans="1:46" x14ac:dyDescent="0.2">
      <c r="A38" s="11">
        <v>45688.999988425923</v>
      </c>
      <c r="B38" s="12">
        <v>3.6</v>
      </c>
      <c r="C38" s="12">
        <v>7.6</v>
      </c>
      <c r="D38" s="12">
        <v>-0.1</v>
      </c>
      <c r="E38" s="12">
        <v>78.099999999999994</v>
      </c>
      <c r="F38" s="12">
        <v>91.1</v>
      </c>
      <c r="G38" s="12">
        <v>58.9</v>
      </c>
      <c r="H38" s="12">
        <v>5.6</v>
      </c>
      <c r="I38" s="12">
        <v>7.3</v>
      </c>
      <c r="J38" s="12">
        <v>4.5999999999999996</v>
      </c>
      <c r="K38" s="12">
        <v>0</v>
      </c>
      <c r="L38" s="12">
        <v>994.1</v>
      </c>
      <c r="M38" s="12">
        <v>1029.3</v>
      </c>
      <c r="N38" s="12">
        <v>1.8</v>
      </c>
      <c r="O38" s="12">
        <v>8.3000000000000007</v>
      </c>
      <c r="P38" s="12">
        <v>163.5</v>
      </c>
      <c r="Q38" s="14">
        <v>0</v>
      </c>
      <c r="R38" s="12"/>
      <c r="S38" s="12"/>
      <c r="T38" s="12">
        <v>-17.8</v>
      </c>
      <c r="U38" s="12">
        <v>266.2</v>
      </c>
      <c r="V38" s="14">
        <v>0.3</v>
      </c>
      <c r="W38" s="14">
        <v>1.57</v>
      </c>
      <c r="X38" s="21">
        <v>1E-3</v>
      </c>
      <c r="Y38" s="21">
        <v>7.0000000000000001E-3</v>
      </c>
      <c r="Z38" s="21"/>
      <c r="AA38" s="21"/>
      <c r="AB38" s="21"/>
      <c r="AC38" s="21"/>
      <c r="AD38" s="12">
        <v>2.855</v>
      </c>
      <c r="AE38" s="12">
        <v>5.5</v>
      </c>
      <c r="AF38" s="12">
        <v>13.7</v>
      </c>
      <c r="AG38" s="12">
        <v>0.9</v>
      </c>
      <c r="AH38" s="12">
        <v>3.9</v>
      </c>
      <c r="AI38" s="12">
        <v>8.8000000000000007</v>
      </c>
      <c r="AJ38" s="12">
        <v>0.9</v>
      </c>
      <c r="AK38" s="12">
        <v>0.3</v>
      </c>
      <c r="AL38" s="12">
        <v>2.7</v>
      </c>
      <c r="AM38" s="12">
        <v>0</v>
      </c>
      <c r="AN38" s="12">
        <v>0</v>
      </c>
      <c r="AO38" s="12">
        <v>1</v>
      </c>
      <c r="AP38" s="12">
        <v>0</v>
      </c>
      <c r="AQ38" s="12">
        <v>43.3</v>
      </c>
      <c r="AR38" s="12">
        <v>68.8</v>
      </c>
      <c r="AS38" s="12">
        <v>0</v>
      </c>
    </row>
    <row r="39" spans="1:46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D39" s="31"/>
    </row>
    <row r="40" spans="1:46" s="15" customFormat="1" ht="15" x14ac:dyDescent="0.25">
      <c r="A40" s="16" t="s">
        <v>16</v>
      </c>
      <c r="B40" s="7">
        <f>AVERAGE(B8:B38)</f>
        <v>3.9161290322580644</v>
      </c>
      <c r="C40" s="9">
        <f>MAX(C8:C38)</f>
        <v>17.600000000000001</v>
      </c>
      <c r="D40" s="8">
        <f>MIN(D8:D38)</f>
        <v>-4.5999999999999996</v>
      </c>
      <c r="E40" s="7">
        <f>AVERAGE(E8:E38)</f>
        <v>76.574193548387086</v>
      </c>
      <c r="F40" s="9">
        <f>MAX(F8:F38)</f>
        <v>98.6</v>
      </c>
      <c r="G40" s="8">
        <f>MIN(G8:G38)</f>
        <v>30.5</v>
      </c>
      <c r="H40" s="7">
        <f>AVERAGE(H8:H38)</f>
        <v>5.5548387096774192</v>
      </c>
      <c r="I40" s="9">
        <f>MAX(I8:I38)</f>
        <v>10</v>
      </c>
      <c r="J40" s="8">
        <f>MIN(J8:J38)</f>
        <v>3.4</v>
      </c>
      <c r="K40" s="7">
        <f t="shared" ref="K40:N40" si="0">AVERAGE(K8:K38)</f>
        <v>-0.18387096774193545</v>
      </c>
      <c r="L40" s="7">
        <f t="shared" si="0"/>
        <v>984.0032258064515</v>
      </c>
      <c r="M40" s="7">
        <f t="shared" si="0"/>
        <v>1018.8870967741937</v>
      </c>
      <c r="N40" s="7">
        <f t="shared" si="0"/>
        <v>2.0032258064516126</v>
      </c>
      <c r="O40" s="9">
        <f>MAX(O8:O38)</f>
        <v>10.5</v>
      </c>
      <c r="P40" s="7">
        <v>181.6</v>
      </c>
      <c r="Q40" s="13">
        <f>SUM(Q8:Q38)</f>
        <v>35.799999999999983</v>
      </c>
      <c r="R40" s="7"/>
      <c r="S40" s="9"/>
      <c r="T40" s="7">
        <f>AVERAGE(T8:T38)</f>
        <v>-14.225806451612904</v>
      </c>
      <c r="U40" s="9">
        <f>MAX(U8:U38)</f>
        <v>427</v>
      </c>
      <c r="V40" s="13">
        <f>AVERAGE(V8:V38)</f>
        <v>0.24193548387096772</v>
      </c>
      <c r="W40" s="28">
        <f>MAX(W8:W38)</f>
        <v>2.48</v>
      </c>
      <c r="X40" s="17">
        <f>AVERAGE(X8:X38)</f>
        <v>8.387096774193554E-4</v>
      </c>
      <c r="Y40" s="20">
        <f>MAX(Y8:Y38)</f>
        <v>8.9999999999999993E-3</v>
      </c>
      <c r="Z40" s="17"/>
      <c r="AA40" s="20"/>
      <c r="AB40" s="17"/>
      <c r="AC40" s="20"/>
      <c r="AD40" s="30">
        <f>SUM(AD8:AD38)</f>
        <v>93.63666666666667</v>
      </c>
      <c r="AE40" s="7">
        <f>AVERAGE(AE8:AE38)</f>
        <v>8.8741935483870957</v>
      </c>
      <c r="AF40" s="9">
        <f>MAX(AF8:AF38)</f>
        <v>153.19999999999999</v>
      </c>
      <c r="AG40" s="8">
        <f>MIN(AG8:AG38)</f>
        <v>0.1</v>
      </c>
      <c r="AH40" s="7">
        <f>AVERAGE(AH8:AH38)</f>
        <v>7.4612903225806448</v>
      </c>
      <c r="AI40" s="9">
        <f>MAX(AI8:AI38)</f>
        <v>137.30000000000001</v>
      </c>
      <c r="AJ40" s="8">
        <f>MIN(AJ8:AJ38)</f>
        <v>0.1</v>
      </c>
      <c r="AK40" s="7">
        <f>AVERAGE(AK8:AK38)</f>
        <v>0.75806451612903192</v>
      </c>
      <c r="AL40" s="9">
        <f>MAX(AL8:AL38)</f>
        <v>215.7</v>
      </c>
      <c r="AM40" s="8">
        <f>MIN(AM8:AM38)</f>
        <v>0</v>
      </c>
      <c r="AN40" s="7">
        <f>AVERAGE(AN8:AN38)</f>
        <v>0.84193548387096784</v>
      </c>
      <c r="AO40" s="9">
        <f>MAX(AO8:AO38)</f>
        <v>153.69999999999999</v>
      </c>
      <c r="AP40" s="8">
        <f>MIN(AP8:AP38)</f>
        <v>0</v>
      </c>
      <c r="AQ40" s="7">
        <f>AVERAGE(AQ8:AQ38)</f>
        <v>31.077419354838717</v>
      </c>
      <c r="AR40" s="9">
        <f>MAX(AR8:AR38)</f>
        <v>79.2</v>
      </c>
      <c r="AS40" s="8">
        <f>MIN(AS8:AS38)</f>
        <v>0</v>
      </c>
    </row>
    <row r="41" spans="1:46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6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6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6" x14ac:dyDescent="0.2">
      <c r="P44" s="31"/>
      <c r="AN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T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60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6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6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6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6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6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6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6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6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</row>
    <row r="25" spans="1:46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6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6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6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6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6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6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6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Q39" s="12"/>
    </row>
    <row r="40" spans="1:45" s="15" customFormat="1" ht="15" x14ac:dyDescent="0.25">
      <c r="A40" s="16" t="s">
        <v>34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/>
      <c r="S40" s="9"/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/>
      <c r="AE40" s="7"/>
      <c r="AF40" s="9"/>
      <c r="AG40" s="8"/>
      <c r="AH40" s="7"/>
      <c r="AI40" s="9"/>
      <c r="AJ40" s="8"/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20</v>
      </c>
      <c r="S42" s="12" t="s">
        <v>20</v>
      </c>
      <c r="T42" s="12" t="s">
        <v>21</v>
      </c>
      <c r="U42" s="12" t="s">
        <v>21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S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35</v>
      </c>
      <c r="B39" s="7" t="e">
        <f>AVERAGE(B8:B37)</f>
        <v>#DIV/0!</v>
      </c>
      <c r="C39" s="9">
        <f>MAX(C8:C37)</f>
        <v>0</v>
      </c>
      <c r="D39" s="8">
        <f>MIN(D8:D37)</f>
        <v>0</v>
      </c>
      <c r="E39" s="7" t="e">
        <f>AVERAGE(E8:E37)</f>
        <v>#DIV/0!</v>
      </c>
      <c r="F39" s="9">
        <f>MAX(F8:F37)</f>
        <v>0</v>
      </c>
      <c r="G39" s="8">
        <f>MIN(G8:G37)</f>
        <v>0</v>
      </c>
      <c r="H39" s="7" t="e">
        <f>AVERAGE(H8:H37)</f>
        <v>#DIV/0!</v>
      </c>
      <c r="I39" s="9">
        <f>MAX(I8:I37)</f>
        <v>0</v>
      </c>
      <c r="J39" s="8">
        <f>MIN(J8:J37)</f>
        <v>0</v>
      </c>
      <c r="K39" s="7" t="e">
        <f>AVERAGE(K8:K37)</f>
        <v>#DIV/0!</v>
      </c>
      <c r="L39" s="7" t="e">
        <f>AVERAGE(L8:L37)</f>
        <v>#DIV/0!</v>
      </c>
      <c r="M39" s="7" t="e">
        <f>AVERAGE(M8:M37)</f>
        <v>#DIV/0!</v>
      </c>
      <c r="N39" s="7" t="e">
        <f>AVERAGE(N8:N37)</f>
        <v>#DIV/0!</v>
      </c>
      <c r="O39" s="9">
        <f>MAX(O8:O37)</f>
        <v>0</v>
      </c>
      <c r="P39" s="7"/>
      <c r="Q39" s="13">
        <f>SUM(Q8:Q37)</f>
        <v>0</v>
      </c>
      <c r="R39" s="7" t="e">
        <f>AVERAGE(R8:R37)</f>
        <v>#DIV/0!</v>
      </c>
      <c r="S39" s="9">
        <f>MAX(S8:S37)</f>
        <v>0</v>
      </c>
      <c r="T39" s="7" t="e">
        <f>AVERAGE(T8:T37)</f>
        <v>#DIV/0!</v>
      </c>
      <c r="U39" s="9">
        <f>MAX(U8:U37)</f>
        <v>0</v>
      </c>
      <c r="V39" s="13" t="e">
        <f>AVERAGE(V8:V37)</f>
        <v>#DIV/0!</v>
      </c>
      <c r="W39" s="28">
        <f>MAX(W8:W37)</f>
        <v>0</v>
      </c>
      <c r="X39" s="17" t="e">
        <f>AVERAGE(X8:X37)</f>
        <v>#DIV/0!</v>
      </c>
      <c r="Y39" s="20">
        <f>MAX(Y8:Y37)</f>
        <v>0</v>
      </c>
      <c r="Z39" s="17"/>
      <c r="AA39" s="20"/>
      <c r="AB39" s="17"/>
      <c r="AC39" s="20"/>
      <c r="AD39" s="30">
        <f>SUM(AD8:AD37)</f>
        <v>0</v>
      </c>
      <c r="AE39" s="7"/>
      <c r="AF39" s="9"/>
      <c r="AG39" s="8"/>
      <c r="AH39" s="7"/>
      <c r="AI39" s="9"/>
      <c r="AJ39" s="8"/>
      <c r="AK39" s="7" t="e">
        <f>AVERAGE(AK8:AK37)</f>
        <v>#DIV/0!</v>
      </c>
      <c r="AL39" s="9">
        <f>MAX(AL8:AL37)</f>
        <v>0</v>
      </c>
      <c r="AM39" s="8">
        <f>MIN(AM8:AM37)</f>
        <v>0</v>
      </c>
      <c r="AN39" s="7" t="e">
        <f>AVERAGE(AN8:AN37)</f>
        <v>#DIV/0!</v>
      </c>
      <c r="AO39" s="9">
        <f>MAX(AO8:AO37)</f>
        <v>0</v>
      </c>
      <c r="AP39" s="8">
        <f>MIN(AP8:AP37)</f>
        <v>0</v>
      </c>
      <c r="AQ39" s="7" t="e">
        <f>AVERAGE(AQ8:AQ37)</f>
        <v>#DIV/0!</v>
      </c>
      <c r="AR39" s="9">
        <f>MAX(AR8:AR37)</f>
        <v>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F39" s="12"/>
    </row>
    <row r="40" spans="1:45" s="15" customFormat="1" ht="15" x14ac:dyDescent="0.25">
      <c r="A40" s="16" t="s">
        <v>36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/>
      <c r="S40" s="9"/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>
        <f>SUM(AD8:AD38)</f>
        <v>0</v>
      </c>
      <c r="AE40" s="7" t="e">
        <f>AVERAGE(AE8:AE38)</f>
        <v>#DIV/0!</v>
      </c>
      <c r="AF40" s="9">
        <f>MAX(AF8:AF38)</f>
        <v>0</v>
      </c>
      <c r="AG40" s="8">
        <f>MIN(AG8:AG38)</f>
        <v>0</v>
      </c>
      <c r="AH40" s="7" t="e">
        <f>AVERAGE(AH8:AH38)</f>
        <v>#DIV/0!</v>
      </c>
      <c r="AI40" s="9">
        <f>MAX(AI8:AI38)</f>
        <v>0</v>
      </c>
      <c r="AJ40" s="8">
        <f>MIN(AJ8:AJ38)</f>
        <v>0</v>
      </c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41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45689.999988425923</v>
      </c>
      <c r="B8" s="12">
        <v>1.4</v>
      </c>
      <c r="C8" s="12">
        <v>6.2</v>
      </c>
      <c r="D8" s="12">
        <v>-1.8</v>
      </c>
      <c r="E8" s="12">
        <v>76.900000000000006</v>
      </c>
      <c r="F8" s="12">
        <v>88.9</v>
      </c>
      <c r="G8" s="12">
        <v>56.9</v>
      </c>
      <c r="H8" s="12">
        <v>4.7</v>
      </c>
      <c r="I8" s="12">
        <v>5.0999999999999996</v>
      </c>
      <c r="J8" s="12">
        <v>4.3</v>
      </c>
      <c r="K8" s="12">
        <v>-2.4</v>
      </c>
      <c r="L8" s="12">
        <v>994.8</v>
      </c>
      <c r="M8" s="12">
        <v>1030.4000000000001</v>
      </c>
      <c r="N8" s="12">
        <v>1.1000000000000001</v>
      </c>
      <c r="O8" s="12">
        <v>4.4000000000000004</v>
      </c>
      <c r="P8" s="12">
        <v>171.8</v>
      </c>
      <c r="Q8" s="14">
        <v>0</v>
      </c>
      <c r="R8" s="12" t="s">
        <v>63</v>
      </c>
      <c r="S8" s="12" t="s">
        <v>63</v>
      </c>
      <c r="T8" s="12">
        <v>-8.1</v>
      </c>
      <c r="U8" s="12">
        <v>270.10000000000002</v>
      </c>
      <c r="V8" s="14">
        <v>0.44</v>
      </c>
      <c r="W8" s="14">
        <v>2.19</v>
      </c>
      <c r="X8" s="21">
        <v>2E-3</v>
      </c>
      <c r="Y8" s="21">
        <v>0.01</v>
      </c>
      <c r="Z8" s="21"/>
      <c r="AA8" s="21"/>
      <c r="AB8" s="21"/>
      <c r="AC8" s="21"/>
      <c r="AD8" s="12">
        <v>6.9366666666666665</v>
      </c>
      <c r="AE8" s="12">
        <v>7.4</v>
      </c>
      <c r="AF8" s="12">
        <v>11.7</v>
      </c>
      <c r="AG8" s="12">
        <v>3.7</v>
      </c>
      <c r="AH8" s="12">
        <v>6.1</v>
      </c>
      <c r="AI8" s="12">
        <v>8.6999999999999993</v>
      </c>
      <c r="AJ8" s="12">
        <v>3.4</v>
      </c>
      <c r="AK8" s="12"/>
      <c r="AL8" s="12"/>
      <c r="AM8" s="12"/>
      <c r="AN8" s="12"/>
      <c r="AO8" s="12"/>
      <c r="AP8" s="12"/>
      <c r="AQ8" s="12">
        <v>19.399999999999999</v>
      </c>
      <c r="AR8" s="12">
        <v>55.8</v>
      </c>
      <c r="AS8" s="12">
        <v>0</v>
      </c>
    </row>
    <row r="9" spans="1:45" x14ac:dyDescent="0.2">
      <c r="A9" s="11">
        <v>45690.999988425923</v>
      </c>
      <c r="B9" s="12">
        <v>1</v>
      </c>
      <c r="C9" s="12">
        <v>5</v>
      </c>
      <c r="D9" s="12">
        <v>-1.8</v>
      </c>
      <c r="E9" s="12">
        <v>79.599999999999994</v>
      </c>
      <c r="F9" s="12">
        <v>87.9</v>
      </c>
      <c r="G9" s="12">
        <v>63.7</v>
      </c>
      <c r="H9" s="12">
        <v>4.8</v>
      </c>
      <c r="I9" s="12">
        <v>5.0999999999999996</v>
      </c>
      <c r="J9" s="12">
        <v>4.2</v>
      </c>
      <c r="K9" s="12">
        <v>-2.2000000000000002</v>
      </c>
      <c r="L9" s="12">
        <v>990.9</v>
      </c>
      <c r="M9" s="12">
        <v>1026.3</v>
      </c>
      <c r="N9" s="12">
        <v>1.1000000000000001</v>
      </c>
      <c r="O9" s="12">
        <v>4.4000000000000004</v>
      </c>
      <c r="P9" s="12">
        <v>178.6</v>
      </c>
      <c r="Q9" s="14">
        <v>0</v>
      </c>
      <c r="R9" s="12" t="s">
        <v>63</v>
      </c>
      <c r="S9" s="12" t="s">
        <v>63</v>
      </c>
      <c r="T9" s="12">
        <v>11.9</v>
      </c>
      <c r="U9" s="12">
        <v>274.89999999999998</v>
      </c>
      <c r="V9" s="14">
        <v>0.45</v>
      </c>
      <c r="W9" s="14">
        <v>2.19</v>
      </c>
      <c r="X9" s="21">
        <v>2E-3</v>
      </c>
      <c r="Y9" s="21">
        <v>0.01</v>
      </c>
      <c r="Z9" s="21"/>
      <c r="AA9" s="21"/>
      <c r="AB9" s="21"/>
      <c r="AC9" s="21"/>
      <c r="AD9" s="12">
        <v>7.2683333333333335</v>
      </c>
      <c r="AE9" s="12">
        <v>10.3</v>
      </c>
      <c r="AF9" s="12">
        <v>13.6</v>
      </c>
      <c r="AG9" s="12">
        <v>6.1</v>
      </c>
      <c r="AH9" s="12">
        <v>9.4</v>
      </c>
      <c r="AI9" s="12">
        <v>12.3</v>
      </c>
      <c r="AJ9" s="12">
        <v>5.6</v>
      </c>
      <c r="AK9" s="12"/>
      <c r="AL9" s="12"/>
      <c r="AM9" s="12"/>
      <c r="AN9" s="12"/>
      <c r="AO9" s="12"/>
      <c r="AP9" s="12"/>
      <c r="AQ9" s="12">
        <v>17.600000000000001</v>
      </c>
      <c r="AR9" s="12">
        <v>44</v>
      </c>
      <c r="AS9" s="12">
        <v>0</v>
      </c>
    </row>
    <row r="10" spans="1:45" x14ac:dyDescent="0.2">
      <c r="A10" s="11">
        <v>45691.999988425923</v>
      </c>
      <c r="B10" s="12">
        <v>0.3</v>
      </c>
      <c r="C10" s="12">
        <v>2.4</v>
      </c>
      <c r="D10" s="12">
        <v>-1.2</v>
      </c>
      <c r="E10" s="12">
        <v>84.1</v>
      </c>
      <c r="F10" s="12">
        <v>88.5</v>
      </c>
      <c r="G10" s="12">
        <v>73.3</v>
      </c>
      <c r="H10" s="12">
        <v>4.8</v>
      </c>
      <c r="I10" s="12">
        <v>5.0999999999999996</v>
      </c>
      <c r="J10" s="12">
        <v>4.5</v>
      </c>
      <c r="K10" s="12">
        <v>-2.1</v>
      </c>
      <c r="L10" s="12">
        <v>993.9</v>
      </c>
      <c r="M10" s="12">
        <v>1029.5999999999999</v>
      </c>
      <c r="N10" s="12">
        <v>1.4</v>
      </c>
      <c r="O10" s="12">
        <v>4.0999999999999996</v>
      </c>
      <c r="P10" s="12">
        <v>173.5</v>
      </c>
      <c r="Q10" s="14">
        <v>0</v>
      </c>
      <c r="R10" s="12" t="s">
        <v>63</v>
      </c>
      <c r="S10" s="12" t="s">
        <v>63</v>
      </c>
      <c r="T10" s="12">
        <v>-3.5</v>
      </c>
      <c r="U10" s="12">
        <v>168</v>
      </c>
      <c r="V10" s="14">
        <v>0.24</v>
      </c>
      <c r="W10" s="14">
        <v>1.51</v>
      </c>
      <c r="X10" s="21">
        <v>1E-3</v>
      </c>
      <c r="Y10" s="21">
        <v>6.0000000000000001E-3</v>
      </c>
      <c r="Z10" s="21"/>
      <c r="AA10" s="21"/>
      <c r="AB10" s="21"/>
      <c r="AC10" s="21"/>
      <c r="AD10" s="12">
        <v>2.2749999999999999</v>
      </c>
      <c r="AE10" s="12">
        <v>11.5</v>
      </c>
      <c r="AF10" s="12">
        <v>17.2</v>
      </c>
      <c r="AG10" s="12">
        <v>8</v>
      </c>
      <c r="AH10" s="12">
        <v>10</v>
      </c>
      <c r="AI10" s="12">
        <v>12.9</v>
      </c>
      <c r="AJ10" s="12">
        <v>7.7</v>
      </c>
      <c r="AK10" s="12"/>
      <c r="AL10" s="12"/>
      <c r="AM10" s="12"/>
      <c r="AN10" s="12"/>
      <c r="AO10" s="12"/>
      <c r="AP10" s="12"/>
      <c r="AQ10" s="12">
        <v>11</v>
      </c>
      <c r="AR10" s="12">
        <v>26.4</v>
      </c>
      <c r="AS10" s="12">
        <v>0</v>
      </c>
    </row>
    <row r="11" spans="1:45" x14ac:dyDescent="0.2">
      <c r="A11" s="11">
        <v>45692.999988425923</v>
      </c>
      <c r="B11" s="12">
        <v>-0.2</v>
      </c>
      <c r="C11" s="12">
        <v>3.5</v>
      </c>
      <c r="D11" s="12">
        <v>-1.9</v>
      </c>
      <c r="E11" s="12">
        <v>83.6</v>
      </c>
      <c r="F11" s="12">
        <v>90.4</v>
      </c>
      <c r="G11" s="12">
        <v>66</v>
      </c>
      <c r="H11" s="12">
        <v>4.5999999999999996</v>
      </c>
      <c r="I11" s="12">
        <v>4.9000000000000004</v>
      </c>
      <c r="J11" s="12">
        <v>4.3</v>
      </c>
      <c r="K11" s="12">
        <v>-2.7</v>
      </c>
      <c r="L11" s="12">
        <v>996.2</v>
      </c>
      <c r="M11" s="12">
        <v>1032.0999999999999</v>
      </c>
      <c r="N11" s="12">
        <v>1.3</v>
      </c>
      <c r="O11" s="12">
        <v>4</v>
      </c>
      <c r="P11" s="12">
        <v>163.4</v>
      </c>
      <c r="Q11" s="14">
        <v>0</v>
      </c>
      <c r="R11" s="12" t="s">
        <v>63</v>
      </c>
      <c r="S11" s="12" t="s">
        <v>63</v>
      </c>
      <c r="T11" s="12">
        <v>4.8</v>
      </c>
      <c r="U11" s="12">
        <v>387.5</v>
      </c>
      <c r="V11" s="14">
        <v>0.37</v>
      </c>
      <c r="W11" s="14">
        <v>2.38</v>
      </c>
      <c r="X11" s="21">
        <v>1E-3</v>
      </c>
      <c r="Y11" s="21">
        <v>1.0999999999999999E-2</v>
      </c>
      <c r="Z11" s="21"/>
      <c r="AA11" s="21"/>
      <c r="AB11" s="21"/>
      <c r="AC11" s="21"/>
      <c r="AD11" s="12">
        <v>5.0449999999999999</v>
      </c>
      <c r="AE11" s="12">
        <v>14</v>
      </c>
      <c r="AF11" s="12">
        <v>23.4</v>
      </c>
      <c r="AG11" s="12">
        <v>8.6999999999999993</v>
      </c>
      <c r="AH11" s="12">
        <v>11.6</v>
      </c>
      <c r="AI11" s="12">
        <v>16.899999999999999</v>
      </c>
      <c r="AJ11" s="12">
        <v>8.1999999999999993</v>
      </c>
      <c r="AK11" s="12"/>
      <c r="AL11" s="12"/>
      <c r="AM11" s="12"/>
      <c r="AN11" s="12"/>
      <c r="AO11" s="12"/>
      <c r="AP11" s="12"/>
      <c r="AQ11" s="12">
        <v>7.1</v>
      </c>
      <c r="AR11" s="12">
        <v>21.6</v>
      </c>
      <c r="AS11" s="12">
        <v>0</v>
      </c>
    </row>
    <row r="12" spans="1:45" x14ac:dyDescent="0.2">
      <c r="A12" s="11">
        <v>45693.999988425923</v>
      </c>
      <c r="B12" s="12">
        <v>1.2</v>
      </c>
      <c r="C12" s="12">
        <v>6.2</v>
      </c>
      <c r="D12" s="12">
        <v>-2.8</v>
      </c>
      <c r="E12" s="12">
        <v>80.900000000000006</v>
      </c>
      <c r="F12" s="12">
        <v>92</v>
      </c>
      <c r="G12" s="12">
        <v>59.9</v>
      </c>
      <c r="H12" s="12">
        <v>4.9000000000000004</v>
      </c>
      <c r="I12" s="12">
        <v>5.8</v>
      </c>
      <c r="J12" s="12">
        <v>4.0999999999999996</v>
      </c>
      <c r="K12" s="12">
        <v>-1.9</v>
      </c>
      <c r="L12" s="12">
        <v>1003</v>
      </c>
      <c r="M12" s="12">
        <v>1038.9000000000001</v>
      </c>
      <c r="N12" s="12">
        <v>1.2</v>
      </c>
      <c r="O12" s="12">
        <v>3</v>
      </c>
      <c r="P12" s="12">
        <v>11.2</v>
      </c>
      <c r="Q12" s="14">
        <v>0</v>
      </c>
      <c r="R12" s="12" t="s">
        <v>63</v>
      </c>
      <c r="S12" s="12" t="s">
        <v>63</v>
      </c>
      <c r="T12" s="12">
        <v>14.6</v>
      </c>
      <c r="U12" s="12">
        <v>272.5</v>
      </c>
      <c r="V12" s="14">
        <v>0.48</v>
      </c>
      <c r="W12" s="14">
        <v>2.2400000000000002</v>
      </c>
      <c r="X12" s="21">
        <v>2E-3</v>
      </c>
      <c r="Y12" s="21">
        <v>0.01</v>
      </c>
      <c r="Z12" s="21"/>
      <c r="AA12" s="21"/>
      <c r="AB12" s="21"/>
      <c r="AC12" s="21"/>
      <c r="AD12" s="12">
        <v>7.9816666666666665</v>
      </c>
      <c r="AE12" s="12">
        <v>17.8</v>
      </c>
      <c r="AF12" s="12">
        <v>45.1</v>
      </c>
      <c r="AG12" s="12">
        <v>12.2</v>
      </c>
      <c r="AH12" s="12">
        <v>14.5</v>
      </c>
      <c r="AI12" s="12">
        <v>24.2</v>
      </c>
      <c r="AJ12" s="12">
        <v>11.6</v>
      </c>
      <c r="AK12" s="12"/>
      <c r="AL12" s="12"/>
      <c r="AM12" s="12"/>
      <c r="AN12" s="12"/>
      <c r="AO12" s="12"/>
      <c r="AP12" s="12"/>
      <c r="AQ12" s="12">
        <v>4.0999999999999996</v>
      </c>
      <c r="AR12" s="12">
        <v>32.799999999999997</v>
      </c>
      <c r="AS12" s="12">
        <v>0</v>
      </c>
    </row>
    <row r="13" spans="1:45" x14ac:dyDescent="0.2">
      <c r="A13" s="11">
        <v>45694.999988425923</v>
      </c>
      <c r="B13" s="12">
        <v>2</v>
      </c>
      <c r="C13" s="12">
        <v>2.9</v>
      </c>
      <c r="D13" s="12">
        <v>1.2</v>
      </c>
      <c r="E13" s="12">
        <v>89.1</v>
      </c>
      <c r="F13" s="12">
        <v>97</v>
      </c>
      <c r="G13" s="12">
        <v>73.400000000000006</v>
      </c>
      <c r="H13" s="12">
        <v>5.7</v>
      </c>
      <c r="I13" s="12">
        <v>6.2</v>
      </c>
      <c r="J13" s="12">
        <v>4.8</v>
      </c>
      <c r="K13" s="12">
        <v>0.3</v>
      </c>
      <c r="L13" s="12">
        <v>1002.2</v>
      </c>
      <c r="M13" s="12">
        <v>1037.9000000000001</v>
      </c>
      <c r="N13" s="12">
        <v>2</v>
      </c>
      <c r="O13" s="12">
        <v>5</v>
      </c>
      <c r="P13" s="12">
        <v>10.8</v>
      </c>
      <c r="Q13" s="14">
        <v>0.2</v>
      </c>
      <c r="R13" s="12" t="s">
        <v>63</v>
      </c>
      <c r="S13" s="12" t="s">
        <v>63</v>
      </c>
      <c r="T13" s="12">
        <v>-14.9</v>
      </c>
      <c r="U13" s="12">
        <v>31.8</v>
      </c>
      <c r="V13" s="14">
        <v>0.09</v>
      </c>
      <c r="W13" s="14">
        <v>0.69</v>
      </c>
      <c r="X13" s="21">
        <v>0</v>
      </c>
      <c r="Y13" s="21">
        <v>4.0000000000000001E-3</v>
      </c>
      <c r="Z13" s="21"/>
      <c r="AA13" s="21"/>
      <c r="AB13" s="21"/>
      <c r="AC13" s="21"/>
      <c r="AD13" s="12">
        <v>0</v>
      </c>
      <c r="AE13" s="12">
        <v>10.3</v>
      </c>
      <c r="AF13" s="12">
        <v>21.3</v>
      </c>
      <c r="AG13" s="12">
        <v>5.8</v>
      </c>
      <c r="AH13" s="12">
        <v>9.5</v>
      </c>
      <c r="AI13" s="12">
        <v>19.2</v>
      </c>
      <c r="AJ13" s="12">
        <v>5.4</v>
      </c>
      <c r="AK13" s="12"/>
      <c r="AL13" s="12"/>
      <c r="AM13" s="12"/>
      <c r="AN13" s="12"/>
      <c r="AO13" s="12"/>
      <c r="AP13" s="12"/>
      <c r="AQ13" s="12">
        <v>16.8</v>
      </c>
      <c r="AR13" s="12">
        <v>42.2</v>
      </c>
      <c r="AS13" s="12">
        <v>0</v>
      </c>
    </row>
    <row r="14" spans="1:45" x14ac:dyDescent="0.2">
      <c r="A14" s="11">
        <v>45695.999988425923</v>
      </c>
      <c r="B14" s="12">
        <v>2.9</v>
      </c>
      <c r="C14" s="12">
        <v>5.6</v>
      </c>
      <c r="D14" s="12">
        <v>0.1</v>
      </c>
      <c r="E14" s="12">
        <v>72.7</v>
      </c>
      <c r="F14" s="12">
        <v>87.7</v>
      </c>
      <c r="G14" s="12">
        <v>63.1</v>
      </c>
      <c r="H14" s="12">
        <v>4.9000000000000004</v>
      </c>
      <c r="I14" s="12">
        <v>5.2</v>
      </c>
      <c r="J14" s="12">
        <v>4.7</v>
      </c>
      <c r="K14" s="12">
        <v>-1.6</v>
      </c>
      <c r="L14" s="12">
        <v>991.4</v>
      </c>
      <c r="M14" s="12">
        <v>1026.5999999999999</v>
      </c>
      <c r="N14" s="12">
        <v>1.7</v>
      </c>
      <c r="O14" s="12">
        <v>6.8</v>
      </c>
      <c r="P14" s="12">
        <v>172.7</v>
      </c>
      <c r="Q14" s="14">
        <v>0</v>
      </c>
      <c r="R14" s="12" t="s">
        <v>63</v>
      </c>
      <c r="S14" s="12" t="s">
        <v>63</v>
      </c>
      <c r="T14" s="12">
        <v>8.3000000000000007</v>
      </c>
      <c r="U14" s="12">
        <v>321.89999999999998</v>
      </c>
      <c r="V14" s="14">
        <v>0.37</v>
      </c>
      <c r="W14" s="14">
        <v>2.23</v>
      </c>
      <c r="X14" s="21">
        <v>1E-3</v>
      </c>
      <c r="Y14" s="21">
        <v>8.9999999999999993E-3</v>
      </c>
      <c r="Z14" s="21"/>
      <c r="AA14" s="21"/>
      <c r="AB14" s="21"/>
      <c r="AC14" s="21"/>
      <c r="AD14" s="12">
        <v>3.7816666666666667</v>
      </c>
      <c r="AE14" s="12">
        <v>11.8</v>
      </c>
      <c r="AF14" s="12">
        <v>20.6</v>
      </c>
      <c r="AG14" s="12">
        <v>4.7</v>
      </c>
      <c r="AH14" s="12">
        <v>10.3</v>
      </c>
      <c r="AI14" s="12">
        <v>17</v>
      </c>
      <c r="AJ14" s="12">
        <v>4.4000000000000004</v>
      </c>
      <c r="AK14" s="12"/>
      <c r="AL14" s="12"/>
      <c r="AM14" s="12"/>
      <c r="AN14" s="12"/>
      <c r="AO14" s="12"/>
      <c r="AP14" s="12"/>
      <c r="AQ14" s="12">
        <v>30.9</v>
      </c>
      <c r="AR14" s="12">
        <v>53.6</v>
      </c>
      <c r="AS14" s="12">
        <v>0</v>
      </c>
    </row>
    <row r="15" spans="1:45" x14ac:dyDescent="0.2">
      <c r="A15" s="11">
        <v>45696.999988425923</v>
      </c>
      <c r="B15" s="12">
        <v>2.8</v>
      </c>
      <c r="C15" s="12">
        <v>9.6</v>
      </c>
      <c r="D15" s="12">
        <v>-1</v>
      </c>
      <c r="E15" s="12">
        <v>77.3</v>
      </c>
      <c r="F15" s="12">
        <v>90.1</v>
      </c>
      <c r="G15" s="12">
        <v>53.7</v>
      </c>
      <c r="H15" s="12">
        <v>5.0999999999999996</v>
      </c>
      <c r="I15" s="12">
        <v>5.9</v>
      </c>
      <c r="J15" s="12">
        <v>4.5999999999999996</v>
      </c>
      <c r="K15" s="12">
        <v>-1</v>
      </c>
      <c r="L15" s="12">
        <v>988.5</v>
      </c>
      <c r="M15" s="12">
        <v>1023.7</v>
      </c>
      <c r="N15" s="12">
        <v>1</v>
      </c>
      <c r="O15" s="12">
        <v>3.4</v>
      </c>
      <c r="P15" s="12">
        <v>210.5</v>
      </c>
      <c r="Q15" s="14">
        <v>0</v>
      </c>
      <c r="R15" s="12" t="s">
        <v>63</v>
      </c>
      <c r="S15" s="12" t="s">
        <v>63</v>
      </c>
      <c r="T15" s="12">
        <v>5.9</v>
      </c>
      <c r="U15" s="12">
        <v>265.39999999999998</v>
      </c>
      <c r="V15" s="14">
        <v>0.5</v>
      </c>
      <c r="W15" s="14">
        <v>2.29</v>
      </c>
      <c r="X15" s="21">
        <v>2E-3</v>
      </c>
      <c r="Y15" s="21">
        <v>0.01</v>
      </c>
      <c r="Z15" s="21"/>
      <c r="AA15" s="21"/>
      <c r="AB15" s="21"/>
      <c r="AC15" s="21"/>
      <c r="AD15" s="12">
        <v>8.1633333333333322</v>
      </c>
      <c r="AE15" s="12">
        <v>21.7</v>
      </c>
      <c r="AF15" s="12">
        <v>29.1</v>
      </c>
      <c r="AG15" s="12">
        <v>16.399999999999999</v>
      </c>
      <c r="AH15" s="12">
        <v>19.5</v>
      </c>
      <c r="AI15" s="12">
        <v>26.4</v>
      </c>
      <c r="AJ15" s="12">
        <v>15.6</v>
      </c>
      <c r="AK15" s="12"/>
      <c r="AL15" s="12"/>
      <c r="AM15" s="12"/>
      <c r="AN15" s="12"/>
      <c r="AO15" s="12"/>
      <c r="AP15" s="12"/>
      <c r="AQ15" s="12">
        <v>7.5</v>
      </c>
      <c r="AR15" s="12">
        <v>38.200000000000003</v>
      </c>
      <c r="AS15" s="12">
        <v>0</v>
      </c>
    </row>
    <row r="16" spans="1:45" x14ac:dyDescent="0.2">
      <c r="A16" s="11">
        <v>45697.999988425923</v>
      </c>
      <c r="B16" s="12">
        <v>3.3</v>
      </c>
      <c r="C16" s="12">
        <v>6.6</v>
      </c>
      <c r="D16" s="12">
        <v>1</v>
      </c>
      <c r="E16" s="12">
        <v>80</v>
      </c>
      <c r="F16" s="12">
        <v>90.1</v>
      </c>
      <c r="G16" s="12">
        <v>67.3</v>
      </c>
      <c r="H16" s="12">
        <v>5.6</v>
      </c>
      <c r="I16" s="12">
        <v>6.1</v>
      </c>
      <c r="J16" s="12">
        <v>5</v>
      </c>
      <c r="K16" s="12">
        <v>0.1</v>
      </c>
      <c r="L16" s="12">
        <v>992.7</v>
      </c>
      <c r="M16" s="12">
        <v>1027.9000000000001</v>
      </c>
      <c r="N16" s="12">
        <v>1</v>
      </c>
      <c r="O16" s="12">
        <v>3.6</v>
      </c>
      <c r="P16" s="12">
        <v>202.5</v>
      </c>
      <c r="Q16" s="14">
        <v>0</v>
      </c>
      <c r="R16" s="12" t="s">
        <v>63</v>
      </c>
      <c r="S16" s="12" t="s">
        <v>63</v>
      </c>
      <c r="T16" s="12">
        <v>5.5</v>
      </c>
      <c r="U16" s="12">
        <v>333.1</v>
      </c>
      <c r="V16" s="14">
        <v>0.38</v>
      </c>
      <c r="W16" s="14">
        <v>2.17</v>
      </c>
      <c r="X16" s="21">
        <v>1E-3</v>
      </c>
      <c r="Y16" s="21">
        <v>8.9999999999999993E-3</v>
      </c>
      <c r="Z16" s="21"/>
      <c r="AA16" s="21"/>
      <c r="AB16" s="21"/>
      <c r="AC16" s="21"/>
      <c r="AD16" s="12">
        <v>4.2033333333333331</v>
      </c>
      <c r="AE16" s="12">
        <v>27.5</v>
      </c>
      <c r="AF16" s="12">
        <v>35.799999999999997</v>
      </c>
      <c r="AG16" s="12">
        <v>19.2</v>
      </c>
      <c r="AH16" s="12">
        <v>25.6</v>
      </c>
      <c r="AI16" s="12">
        <v>33.1</v>
      </c>
      <c r="AJ16" s="12">
        <v>18.399999999999999</v>
      </c>
      <c r="AK16" s="12"/>
      <c r="AL16" s="12"/>
      <c r="AM16" s="12"/>
      <c r="AN16" s="12"/>
      <c r="AO16" s="12"/>
      <c r="AP16" s="12"/>
      <c r="AQ16" s="12">
        <v>4.0999999999999996</v>
      </c>
      <c r="AR16" s="12">
        <v>23.6</v>
      </c>
      <c r="AS16" s="12">
        <v>0</v>
      </c>
    </row>
    <row r="17" spans="1:45" x14ac:dyDescent="0.2">
      <c r="A17" s="11">
        <v>45698.999988425923</v>
      </c>
      <c r="B17" s="12">
        <v>4.2</v>
      </c>
      <c r="C17" s="12">
        <v>8.8000000000000007</v>
      </c>
      <c r="D17" s="12">
        <v>0.7</v>
      </c>
      <c r="E17" s="12">
        <v>84.3</v>
      </c>
      <c r="F17" s="12">
        <v>92</v>
      </c>
      <c r="G17" s="12">
        <v>62.5</v>
      </c>
      <c r="H17" s="12">
        <v>6.2</v>
      </c>
      <c r="I17" s="12">
        <v>7.8</v>
      </c>
      <c r="J17" s="12">
        <v>5.3</v>
      </c>
      <c r="K17" s="12">
        <v>1.6</v>
      </c>
      <c r="L17" s="12">
        <v>989.7</v>
      </c>
      <c r="M17" s="12">
        <v>1024.7</v>
      </c>
      <c r="N17" s="12">
        <v>1</v>
      </c>
      <c r="O17" s="12">
        <v>4.2</v>
      </c>
      <c r="P17" s="12">
        <v>59.3</v>
      </c>
      <c r="Q17" s="14">
        <v>3</v>
      </c>
      <c r="R17" s="12">
        <v>31.5</v>
      </c>
      <c r="S17" s="12">
        <v>211</v>
      </c>
      <c r="T17" s="12">
        <v>9.4</v>
      </c>
      <c r="U17" s="12">
        <v>366.1</v>
      </c>
      <c r="V17" s="14">
        <v>0.37</v>
      </c>
      <c r="W17" s="14">
        <v>2.5299999999999998</v>
      </c>
      <c r="X17" s="21">
        <v>1E-3</v>
      </c>
      <c r="Y17" s="21">
        <v>0.01</v>
      </c>
      <c r="Z17" s="21"/>
      <c r="AA17" s="21"/>
      <c r="AB17" s="21"/>
      <c r="AC17" s="21"/>
      <c r="AD17" s="12">
        <v>2.8383333333333334</v>
      </c>
      <c r="AE17" s="12">
        <v>35.700000000000003</v>
      </c>
      <c r="AF17" s="12">
        <v>50.4</v>
      </c>
      <c r="AG17" s="12">
        <v>29.2</v>
      </c>
      <c r="AH17" s="12">
        <v>32.4</v>
      </c>
      <c r="AI17" s="12">
        <v>38.9</v>
      </c>
      <c r="AJ17" s="12">
        <v>28.1</v>
      </c>
      <c r="AK17" s="12"/>
      <c r="AL17" s="12"/>
      <c r="AM17" s="12"/>
      <c r="AN17" s="12"/>
      <c r="AO17" s="12"/>
      <c r="AP17" s="12"/>
      <c r="AQ17" s="12">
        <v>3.9</v>
      </c>
      <c r="AR17" s="12">
        <v>30</v>
      </c>
      <c r="AS17" s="12">
        <v>0</v>
      </c>
    </row>
    <row r="18" spans="1:45" x14ac:dyDescent="0.2">
      <c r="A18" s="11">
        <v>45699.999988425923</v>
      </c>
      <c r="B18" s="12">
        <v>6.3</v>
      </c>
      <c r="C18" s="12">
        <v>7.8</v>
      </c>
      <c r="D18" s="12">
        <v>5</v>
      </c>
      <c r="E18" s="12">
        <v>93</v>
      </c>
      <c r="F18" s="12">
        <v>97.2</v>
      </c>
      <c r="G18" s="12">
        <v>88.7</v>
      </c>
      <c r="H18" s="12">
        <v>7.9</v>
      </c>
      <c r="I18" s="12">
        <v>8.6999999999999993</v>
      </c>
      <c r="J18" s="12">
        <v>7</v>
      </c>
      <c r="K18" s="12">
        <v>5.3</v>
      </c>
      <c r="L18" s="12">
        <v>986.7</v>
      </c>
      <c r="M18" s="12">
        <v>1021.3</v>
      </c>
      <c r="N18" s="12">
        <v>1.1000000000000001</v>
      </c>
      <c r="O18" s="12">
        <v>6.5</v>
      </c>
      <c r="P18" s="12">
        <v>141</v>
      </c>
      <c r="Q18" s="14">
        <v>9.1999999999999904</v>
      </c>
      <c r="R18" s="12">
        <v>13</v>
      </c>
      <c r="S18" s="12">
        <v>80</v>
      </c>
      <c r="T18" s="12">
        <v>-12.9</v>
      </c>
      <c r="U18" s="12">
        <v>55</v>
      </c>
      <c r="V18" s="14">
        <v>0.15</v>
      </c>
      <c r="W18" s="14">
        <v>0.9</v>
      </c>
      <c r="X18" s="21">
        <v>0</v>
      </c>
      <c r="Y18" s="21">
        <v>5.0000000000000001E-3</v>
      </c>
      <c r="Z18" s="21"/>
      <c r="AA18" s="21"/>
      <c r="AB18" s="21"/>
      <c r="AC18" s="21"/>
      <c r="AD18" s="12">
        <v>0</v>
      </c>
      <c r="AE18" s="12">
        <v>21.6</v>
      </c>
      <c r="AF18" s="12">
        <v>35.6</v>
      </c>
      <c r="AG18" s="12">
        <v>8.9</v>
      </c>
      <c r="AH18" s="12">
        <v>20.6</v>
      </c>
      <c r="AI18" s="12">
        <v>35</v>
      </c>
      <c r="AJ18" s="12">
        <v>8.1</v>
      </c>
      <c r="AK18" s="12"/>
      <c r="AL18" s="12"/>
      <c r="AM18" s="12"/>
      <c r="AN18" s="12"/>
      <c r="AO18" s="12"/>
      <c r="AP18" s="12"/>
      <c r="AQ18" s="12">
        <v>3.7</v>
      </c>
      <c r="AR18" s="12">
        <v>26</v>
      </c>
      <c r="AS18" s="12">
        <v>0</v>
      </c>
    </row>
    <row r="19" spans="1:45" x14ac:dyDescent="0.2">
      <c r="A19" s="11">
        <v>45700.999988425923</v>
      </c>
      <c r="B19" s="12">
        <v>8.3000000000000007</v>
      </c>
      <c r="C19" s="12">
        <v>10.199999999999999</v>
      </c>
      <c r="D19" s="12">
        <v>5.9</v>
      </c>
      <c r="E19" s="12">
        <v>94.5</v>
      </c>
      <c r="F19" s="12">
        <v>97.5</v>
      </c>
      <c r="G19" s="12">
        <v>87.7</v>
      </c>
      <c r="H19" s="12">
        <v>9.1</v>
      </c>
      <c r="I19" s="12">
        <v>10</v>
      </c>
      <c r="J19" s="12">
        <v>7.9</v>
      </c>
      <c r="K19" s="12">
        <v>7.4</v>
      </c>
      <c r="L19" s="12">
        <v>983.1</v>
      </c>
      <c r="M19" s="12">
        <v>1017.4</v>
      </c>
      <c r="N19" s="12">
        <v>1.1000000000000001</v>
      </c>
      <c r="O19" s="12">
        <v>4</v>
      </c>
      <c r="P19" s="12">
        <v>8.1</v>
      </c>
      <c r="Q19" s="14">
        <v>10.3</v>
      </c>
      <c r="R19" s="12" t="s">
        <v>63</v>
      </c>
      <c r="S19" s="12" t="s">
        <v>63</v>
      </c>
      <c r="T19" s="12">
        <v>-12.5</v>
      </c>
      <c r="U19" s="12">
        <v>83.4</v>
      </c>
      <c r="V19" s="14">
        <v>0.18</v>
      </c>
      <c r="W19" s="14">
        <v>1.21</v>
      </c>
      <c r="X19" s="21">
        <v>1E-3</v>
      </c>
      <c r="Y19" s="21">
        <v>6.0000000000000001E-3</v>
      </c>
      <c r="Z19" s="21"/>
      <c r="AA19" s="21"/>
      <c r="AB19" s="21"/>
      <c r="AC19" s="21"/>
      <c r="AD19" s="12">
        <v>0</v>
      </c>
      <c r="AE19" s="12">
        <v>7</v>
      </c>
      <c r="AF19" s="12">
        <v>15.2</v>
      </c>
      <c r="AG19" s="12">
        <v>2.6</v>
      </c>
      <c r="AH19" s="12">
        <v>6.1</v>
      </c>
      <c r="AI19" s="12">
        <v>14.6</v>
      </c>
      <c r="AJ19" s="12">
        <v>1.6</v>
      </c>
      <c r="AK19" s="12"/>
      <c r="AL19" s="12"/>
      <c r="AM19" s="12"/>
      <c r="AN19" s="12"/>
      <c r="AO19" s="12"/>
      <c r="AP19" s="12"/>
      <c r="AQ19" s="12">
        <v>12.2</v>
      </c>
      <c r="AR19" s="12">
        <v>45.6</v>
      </c>
      <c r="AS19" s="12">
        <v>0</v>
      </c>
    </row>
    <row r="20" spans="1:45" x14ac:dyDescent="0.2">
      <c r="A20" s="11">
        <v>45701.999988425923</v>
      </c>
      <c r="B20" s="12">
        <v>3.1</v>
      </c>
      <c r="C20" s="12">
        <v>8</v>
      </c>
      <c r="D20" s="12">
        <v>0.4</v>
      </c>
      <c r="E20" s="12">
        <v>92.4</v>
      </c>
      <c r="F20" s="12">
        <v>97.3</v>
      </c>
      <c r="G20" s="12">
        <v>82.1</v>
      </c>
      <c r="H20" s="12">
        <v>6.4</v>
      </c>
      <c r="I20" s="12">
        <v>9.1999999999999993</v>
      </c>
      <c r="J20" s="12">
        <v>5.4</v>
      </c>
      <c r="K20" s="12">
        <v>1.9</v>
      </c>
      <c r="L20" s="12">
        <v>983.6</v>
      </c>
      <c r="M20" s="12">
        <v>1018.5</v>
      </c>
      <c r="N20" s="12">
        <v>1.8</v>
      </c>
      <c r="O20" s="12">
        <v>5.6</v>
      </c>
      <c r="P20" s="12">
        <v>355.1</v>
      </c>
      <c r="Q20" s="14">
        <v>9.3000000000000007</v>
      </c>
      <c r="R20" s="12" t="s">
        <v>63</v>
      </c>
      <c r="S20" s="12" t="s">
        <v>63</v>
      </c>
      <c r="T20" s="12">
        <v>-10.7</v>
      </c>
      <c r="U20" s="12">
        <v>280.60000000000002</v>
      </c>
      <c r="V20" s="14">
        <v>0.2</v>
      </c>
      <c r="W20" s="14">
        <v>2.36</v>
      </c>
      <c r="X20" s="21">
        <v>1E-3</v>
      </c>
      <c r="Y20" s="21">
        <v>0.01</v>
      </c>
      <c r="Z20" s="21"/>
      <c r="AA20" s="21"/>
      <c r="AB20" s="21"/>
      <c r="AC20" s="21"/>
      <c r="AD20" s="12">
        <v>0.81</v>
      </c>
      <c r="AE20" s="12">
        <v>7.2</v>
      </c>
      <c r="AF20" s="12">
        <v>15.7</v>
      </c>
      <c r="AG20" s="12">
        <v>1.7</v>
      </c>
      <c r="AH20" s="12">
        <v>6.6</v>
      </c>
      <c r="AI20" s="12">
        <v>13</v>
      </c>
      <c r="AJ20" s="12">
        <v>1.6</v>
      </c>
      <c r="AK20" s="12"/>
      <c r="AL20" s="12"/>
      <c r="AM20" s="12"/>
      <c r="AN20" s="12"/>
      <c r="AO20" s="12"/>
      <c r="AP20" s="12"/>
      <c r="AQ20" s="12">
        <v>21.7</v>
      </c>
      <c r="AR20" s="12">
        <v>47.2</v>
      </c>
      <c r="AS20" s="12">
        <v>0</v>
      </c>
    </row>
    <row r="21" spans="1:45" x14ac:dyDescent="0.2">
      <c r="A21" s="11">
        <v>45702.999988425923</v>
      </c>
      <c r="B21" s="12">
        <v>-0.4</v>
      </c>
      <c r="C21" s="12">
        <v>0.4</v>
      </c>
      <c r="D21" s="12">
        <v>-1.2</v>
      </c>
      <c r="E21" s="12">
        <v>88.2</v>
      </c>
      <c r="F21" s="12">
        <v>95.7</v>
      </c>
      <c r="G21" s="12">
        <v>79.8</v>
      </c>
      <c r="H21" s="12">
        <v>4.8</v>
      </c>
      <c r="I21" s="12">
        <v>5.5</v>
      </c>
      <c r="J21" s="12">
        <v>4.2</v>
      </c>
      <c r="K21" s="12">
        <v>-2.1</v>
      </c>
      <c r="L21" s="12">
        <v>990.1</v>
      </c>
      <c r="M21" s="12">
        <v>1025.7</v>
      </c>
      <c r="N21" s="12">
        <v>1.9</v>
      </c>
      <c r="O21" s="12">
        <v>5</v>
      </c>
      <c r="P21" s="12">
        <v>87.1</v>
      </c>
      <c r="Q21" s="14">
        <v>0.1</v>
      </c>
      <c r="R21" s="12" t="s">
        <v>63</v>
      </c>
      <c r="S21" s="12" t="s">
        <v>63</v>
      </c>
      <c r="T21" s="12">
        <v>-30.7</v>
      </c>
      <c r="U21" s="12">
        <v>95.5</v>
      </c>
      <c r="V21" s="14">
        <v>0.12</v>
      </c>
      <c r="W21" s="14">
        <v>1.1200000000000001</v>
      </c>
      <c r="X21" s="21">
        <v>0</v>
      </c>
      <c r="Y21" s="21">
        <v>5.0000000000000001E-3</v>
      </c>
      <c r="Z21" s="21"/>
      <c r="AA21" s="21"/>
      <c r="AB21" s="21"/>
      <c r="AC21" s="21"/>
      <c r="AD21" s="12">
        <v>0</v>
      </c>
      <c r="AE21" s="12">
        <v>21.1</v>
      </c>
      <c r="AF21" s="12">
        <v>31</v>
      </c>
      <c r="AG21" s="12">
        <v>8.3000000000000007</v>
      </c>
      <c r="AH21" s="12">
        <v>20</v>
      </c>
      <c r="AI21" s="12">
        <v>26.9</v>
      </c>
      <c r="AJ21" s="12">
        <v>8.1999999999999993</v>
      </c>
      <c r="AK21" s="12"/>
      <c r="AL21" s="12"/>
      <c r="AM21" s="12"/>
      <c r="AN21" s="12"/>
      <c r="AO21" s="12"/>
      <c r="AP21" s="12"/>
      <c r="AQ21" s="12">
        <v>30.1</v>
      </c>
      <c r="AR21" s="12">
        <v>49.2</v>
      </c>
      <c r="AS21" s="12">
        <v>9.1999999999999993</v>
      </c>
    </row>
    <row r="22" spans="1:45" x14ac:dyDescent="0.2">
      <c r="A22" s="11">
        <v>45703.999988425923</v>
      </c>
      <c r="B22" s="12">
        <v>0.2</v>
      </c>
      <c r="C22" s="12">
        <v>1.5</v>
      </c>
      <c r="D22" s="12">
        <v>-0.4</v>
      </c>
      <c r="E22" s="12">
        <v>76.5</v>
      </c>
      <c r="F22" s="12">
        <v>87.9</v>
      </c>
      <c r="G22" s="12">
        <v>68.3</v>
      </c>
      <c r="H22" s="12">
        <v>4.3</v>
      </c>
      <c r="I22" s="12">
        <v>4.9000000000000004</v>
      </c>
      <c r="J22" s="12">
        <v>4</v>
      </c>
      <c r="K22" s="12">
        <v>-3.4</v>
      </c>
      <c r="L22" s="12">
        <v>988.6</v>
      </c>
      <c r="M22" s="12">
        <v>1024.0999999999999</v>
      </c>
      <c r="N22" s="12">
        <v>1.2</v>
      </c>
      <c r="O22" s="12">
        <v>4</v>
      </c>
      <c r="P22" s="12">
        <v>84.2</v>
      </c>
      <c r="Q22" s="14">
        <v>0</v>
      </c>
      <c r="R22" s="12" t="s">
        <v>63</v>
      </c>
      <c r="S22" s="12" t="s">
        <v>63</v>
      </c>
      <c r="T22" s="12">
        <v>-5</v>
      </c>
      <c r="U22" s="12">
        <v>225.8</v>
      </c>
      <c r="V22" s="14">
        <v>0.33</v>
      </c>
      <c r="W22" s="14">
        <v>1.78</v>
      </c>
      <c r="X22" s="21">
        <v>1E-3</v>
      </c>
      <c r="Y22" s="21">
        <v>8.9999999999999993E-3</v>
      </c>
      <c r="Z22" s="21"/>
      <c r="AA22" s="21"/>
      <c r="AB22" s="21"/>
      <c r="AC22" s="21"/>
      <c r="AD22" s="12">
        <v>1.2166666666666666</v>
      </c>
      <c r="AE22" s="12">
        <v>15.2</v>
      </c>
      <c r="AF22" s="12">
        <v>20.2</v>
      </c>
      <c r="AG22" s="12">
        <v>11</v>
      </c>
      <c r="AH22" s="12">
        <v>14.3</v>
      </c>
      <c r="AI22" s="12">
        <v>18.8</v>
      </c>
      <c r="AJ22" s="12">
        <v>10.8</v>
      </c>
      <c r="AK22" s="12"/>
      <c r="AL22" s="12"/>
      <c r="AM22" s="12"/>
      <c r="AN22" s="12"/>
      <c r="AO22" s="12"/>
      <c r="AP22" s="12"/>
      <c r="AQ22" s="12">
        <v>34.700000000000003</v>
      </c>
      <c r="AR22" s="12">
        <v>50</v>
      </c>
      <c r="AS22" s="12">
        <v>13.4</v>
      </c>
    </row>
    <row r="23" spans="1:45" x14ac:dyDescent="0.2">
      <c r="A23" s="11">
        <v>45704.999988425923</v>
      </c>
      <c r="B23" s="12">
        <v>0.3</v>
      </c>
      <c r="C23" s="12">
        <v>1.7</v>
      </c>
      <c r="D23" s="12">
        <v>-0.3</v>
      </c>
      <c r="E23" s="12">
        <v>78</v>
      </c>
      <c r="F23" s="12">
        <v>83.5</v>
      </c>
      <c r="G23" s="12">
        <v>73.3</v>
      </c>
      <c r="H23" s="12">
        <v>4.4000000000000004</v>
      </c>
      <c r="I23" s="12">
        <v>4.8</v>
      </c>
      <c r="J23" s="12">
        <v>4.0999999999999996</v>
      </c>
      <c r="K23" s="12">
        <v>-3.1</v>
      </c>
      <c r="L23" s="12">
        <v>984.8</v>
      </c>
      <c r="M23" s="12">
        <v>1020.2</v>
      </c>
      <c r="N23" s="12">
        <v>1.6</v>
      </c>
      <c r="O23" s="12">
        <v>4.5999999999999996</v>
      </c>
      <c r="P23" s="12">
        <v>50.5</v>
      </c>
      <c r="Q23" s="14">
        <v>0</v>
      </c>
      <c r="R23" s="12" t="s">
        <v>63</v>
      </c>
      <c r="S23" s="12" t="s">
        <v>63</v>
      </c>
      <c r="T23" s="12">
        <v>14.1</v>
      </c>
      <c r="U23" s="12">
        <v>191.2</v>
      </c>
      <c r="V23" s="14">
        <v>0.28999999999999998</v>
      </c>
      <c r="W23" s="14">
        <v>1.72</v>
      </c>
      <c r="X23" s="21">
        <v>1E-3</v>
      </c>
      <c r="Y23" s="21">
        <v>8.0000000000000002E-3</v>
      </c>
      <c r="Z23" s="21"/>
      <c r="AA23" s="21"/>
      <c r="AB23" s="21"/>
      <c r="AC23" s="21"/>
      <c r="AD23" s="12">
        <v>8.3333333333333329E-2</v>
      </c>
      <c r="AE23" s="12">
        <v>12.7</v>
      </c>
      <c r="AF23" s="12">
        <v>17.100000000000001</v>
      </c>
      <c r="AG23" s="12">
        <v>8.5</v>
      </c>
      <c r="AH23" s="12">
        <v>12</v>
      </c>
      <c r="AI23" s="12">
        <v>16.100000000000001</v>
      </c>
      <c r="AJ23" s="12">
        <v>8.3000000000000007</v>
      </c>
      <c r="AK23" s="12"/>
      <c r="AL23" s="12"/>
      <c r="AM23" s="12"/>
      <c r="AN23" s="12"/>
      <c r="AO23" s="12"/>
      <c r="AP23" s="12"/>
      <c r="AQ23" s="12">
        <v>35.299999999999997</v>
      </c>
      <c r="AR23" s="12">
        <v>50</v>
      </c>
      <c r="AS23" s="12">
        <v>17.8</v>
      </c>
    </row>
    <row r="24" spans="1:45" x14ac:dyDescent="0.2">
      <c r="A24" s="11">
        <v>45705.999988425923</v>
      </c>
      <c r="B24" s="12">
        <v>0</v>
      </c>
      <c r="C24" s="12">
        <v>3.6</v>
      </c>
      <c r="D24" s="12">
        <v>-2.6</v>
      </c>
      <c r="E24" s="12">
        <v>69</v>
      </c>
      <c r="F24" s="12">
        <v>80.3</v>
      </c>
      <c r="G24" s="12">
        <v>54.1</v>
      </c>
      <c r="H24" s="12">
        <v>3.8</v>
      </c>
      <c r="I24" s="12">
        <v>4.2</v>
      </c>
      <c r="J24" s="12">
        <v>3.5</v>
      </c>
      <c r="K24" s="12">
        <v>-5.0999999999999996</v>
      </c>
      <c r="L24" s="12">
        <v>987.6</v>
      </c>
      <c r="M24" s="12">
        <v>1023.1</v>
      </c>
      <c r="N24" s="12">
        <v>1.6</v>
      </c>
      <c r="O24" s="12">
        <v>5.2</v>
      </c>
      <c r="P24" s="12">
        <v>107.9</v>
      </c>
      <c r="Q24" s="14">
        <v>0</v>
      </c>
      <c r="R24" s="12" t="s">
        <v>63</v>
      </c>
      <c r="S24" s="12" t="s">
        <v>63</v>
      </c>
      <c r="T24" s="12">
        <v>28.8</v>
      </c>
      <c r="U24" s="12">
        <v>413.4</v>
      </c>
      <c r="V24" s="14">
        <v>0.63</v>
      </c>
      <c r="W24" s="14">
        <v>2.78</v>
      </c>
      <c r="X24" s="21">
        <v>2E-3</v>
      </c>
      <c r="Y24" s="21">
        <v>1.2999999999999999E-2</v>
      </c>
      <c r="Z24" s="21"/>
      <c r="AA24" s="21"/>
      <c r="AB24" s="21"/>
      <c r="AC24" s="21"/>
      <c r="AD24" s="12">
        <v>8.7383333333333333</v>
      </c>
      <c r="AE24" s="12">
        <v>11</v>
      </c>
      <c r="AF24" s="12">
        <v>21.4</v>
      </c>
      <c r="AG24" s="12">
        <v>8</v>
      </c>
      <c r="AH24" s="12">
        <v>9.5</v>
      </c>
      <c r="AI24" s="12">
        <v>16.5</v>
      </c>
      <c r="AJ24" s="12">
        <v>7.6</v>
      </c>
      <c r="AK24" s="12"/>
      <c r="AL24" s="12"/>
      <c r="AM24" s="12"/>
      <c r="AN24" s="12"/>
      <c r="AO24" s="12"/>
      <c r="AP24" s="12"/>
      <c r="AQ24" s="12">
        <v>40.700000000000003</v>
      </c>
      <c r="AR24" s="12">
        <v>65.8</v>
      </c>
      <c r="AS24" s="12">
        <v>11.2</v>
      </c>
    </row>
    <row r="25" spans="1:45" x14ac:dyDescent="0.2">
      <c r="A25" s="11">
        <v>45706.999988425923</v>
      </c>
      <c r="B25" s="12">
        <v>-0.8</v>
      </c>
      <c r="C25" s="12">
        <v>3.4</v>
      </c>
      <c r="D25" s="12">
        <v>-4.4000000000000004</v>
      </c>
      <c r="E25" s="12">
        <v>67.8</v>
      </c>
      <c r="F25" s="12">
        <v>84</v>
      </c>
      <c r="G25" s="12">
        <v>51</v>
      </c>
      <c r="H25" s="12">
        <v>3.5</v>
      </c>
      <c r="I25" s="12">
        <v>3.8</v>
      </c>
      <c r="J25" s="12">
        <v>3.3</v>
      </c>
      <c r="K25" s="12">
        <v>-6.2</v>
      </c>
      <c r="L25" s="12">
        <v>990.2</v>
      </c>
      <c r="M25" s="12">
        <v>1025.9000000000001</v>
      </c>
      <c r="N25" s="12">
        <v>1.3</v>
      </c>
      <c r="O25" s="12">
        <v>5.6</v>
      </c>
      <c r="P25" s="12">
        <v>36.1</v>
      </c>
      <c r="Q25" s="14">
        <v>0</v>
      </c>
      <c r="R25" s="12" t="s">
        <v>63</v>
      </c>
      <c r="S25" s="12" t="s">
        <v>63</v>
      </c>
      <c r="T25" s="12">
        <v>23.6</v>
      </c>
      <c r="U25" s="12">
        <v>411</v>
      </c>
      <c r="V25" s="14">
        <v>0.61</v>
      </c>
      <c r="W25" s="14">
        <v>2.77</v>
      </c>
      <c r="X25" s="21">
        <v>2E-3</v>
      </c>
      <c r="Y25" s="21">
        <v>1.2E-2</v>
      </c>
      <c r="Z25" s="21"/>
      <c r="AA25" s="21"/>
      <c r="AB25" s="21"/>
      <c r="AC25" s="21"/>
      <c r="AD25" s="12">
        <v>8.7666666666666675</v>
      </c>
      <c r="AE25" s="12">
        <v>16.7</v>
      </c>
      <c r="AF25" s="12">
        <v>28.5</v>
      </c>
      <c r="AG25" s="12">
        <v>10.7</v>
      </c>
      <c r="AH25" s="12">
        <v>14.6</v>
      </c>
      <c r="AI25" s="12">
        <v>19.100000000000001</v>
      </c>
      <c r="AJ25" s="12">
        <v>10</v>
      </c>
      <c r="AK25" s="12"/>
      <c r="AL25" s="12"/>
      <c r="AM25" s="12"/>
      <c r="AN25" s="12"/>
      <c r="AO25" s="12"/>
      <c r="AP25" s="12"/>
      <c r="AQ25" s="12">
        <v>34.5</v>
      </c>
      <c r="AR25" s="12">
        <v>63.2</v>
      </c>
      <c r="AS25" s="12">
        <v>0</v>
      </c>
    </row>
    <row r="26" spans="1:45" x14ac:dyDescent="0.2">
      <c r="A26" s="11">
        <v>45707.999988425923</v>
      </c>
      <c r="B26" s="12">
        <v>0</v>
      </c>
      <c r="C26" s="12">
        <v>4.5999999999999996</v>
      </c>
      <c r="D26" s="12">
        <v>-4</v>
      </c>
      <c r="E26" s="12">
        <v>64.8</v>
      </c>
      <c r="F26" s="12">
        <v>74.5</v>
      </c>
      <c r="G26" s="12">
        <v>52.6</v>
      </c>
      <c r="H26" s="12">
        <v>3.6</v>
      </c>
      <c r="I26" s="12">
        <v>4.5</v>
      </c>
      <c r="J26" s="12">
        <v>3</v>
      </c>
      <c r="K26" s="12">
        <v>-5.9</v>
      </c>
      <c r="L26" s="12">
        <v>990.7</v>
      </c>
      <c r="M26" s="12">
        <v>1026.3</v>
      </c>
      <c r="N26" s="12">
        <v>1.1000000000000001</v>
      </c>
      <c r="O26" s="12">
        <v>4.5</v>
      </c>
      <c r="P26" s="12">
        <v>142.69999999999999</v>
      </c>
      <c r="Q26" s="14">
        <v>0</v>
      </c>
      <c r="R26" s="12">
        <v>46.5</v>
      </c>
      <c r="S26" s="12">
        <v>235</v>
      </c>
      <c r="T26" s="12">
        <v>28</v>
      </c>
      <c r="U26" s="12">
        <v>364.5</v>
      </c>
      <c r="V26" s="14">
        <v>0.6</v>
      </c>
      <c r="W26" s="14">
        <v>2.69</v>
      </c>
      <c r="X26" s="21">
        <v>2E-3</v>
      </c>
      <c r="Y26" s="21">
        <v>1.2E-2</v>
      </c>
      <c r="Z26" s="21"/>
      <c r="AA26" s="21"/>
      <c r="AB26" s="21"/>
      <c r="AC26" s="21"/>
      <c r="AD26" s="12">
        <v>8.3583333333333325</v>
      </c>
      <c r="AE26" s="12">
        <v>19.5</v>
      </c>
      <c r="AF26" s="12">
        <v>30.1</v>
      </c>
      <c r="AG26" s="12">
        <v>13.7</v>
      </c>
      <c r="AH26" s="12">
        <v>16.7</v>
      </c>
      <c r="AI26" s="12">
        <v>21</v>
      </c>
      <c r="AJ26" s="12">
        <v>13.1</v>
      </c>
      <c r="AK26" s="12"/>
      <c r="AL26" s="12"/>
      <c r="AM26" s="12"/>
      <c r="AN26" s="12"/>
      <c r="AO26" s="12"/>
      <c r="AP26" s="12"/>
      <c r="AQ26" s="12">
        <v>30.5</v>
      </c>
      <c r="AR26" s="12">
        <v>52.2</v>
      </c>
      <c r="AS26" s="12">
        <v>0</v>
      </c>
    </row>
    <row r="27" spans="1:45" x14ac:dyDescent="0.2">
      <c r="A27" s="11">
        <v>45708.999988425923</v>
      </c>
      <c r="B27" s="12">
        <v>5.8</v>
      </c>
      <c r="C27" s="12">
        <v>12.7</v>
      </c>
      <c r="D27" s="12">
        <v>0.2</v>
      </c>
      <c r="E27" s="12">
        <v>74.8</v>
      </c>
      <c r="F27" s="12">
        <v>85.1</v>
      </c>
      <c r="G27" s="12">
        <v>59.3</v>
      </c>
      <c r="H27" s="12">
        <v>6.2</v>
      </c>
      <c r="I27" s="12">
        <v>8.1999999999999993</v>
      </c>
      <c r="J27" s="12">
        <v>4.4000000000000004</v>
      </c>
      <c r="K27" s="12">
        <v>1.6</v>
      </c>
      <c r="L27" s="12">
        <v>991.9</v>
      </c>
      <c r="M27" s="12">
        <v>1026.8</v>
      </c>
      <c r="N27" s="12">
        <v>0.8</v>
      </c>
      <c r="O27" s="12">
        <v>2.7</v>
      </c>
      <c r="P27" s="12">
        <v>39.5</v>
      </c>
      <c r="Q27" s="14">
        <v>0</v>
      </c>
      <c r="R27" s="12">
        <v>34.6</v>
      </c>
      <c r="S27" s="12">
        <v>192</v>
      </c>
      <c r="T27" s="12">
        <v>20.7</v>
      </c>
      <c r="U27" s="12">
        <v>240.6</v>
      </c>
      <c r="V27" s="14">
        <v>0.41</v>
      </c>
      <c r="W27" s="14">
        <v>2.2400000000000002</v>
      </c>
      <c r="X27" s="21">
        <v>1E-3</v>
      </c>
      <c r="Y27" s="21">
        <v>8.9999999999999993E-3</v>
      </c>
      <c r="Z27" s="21"/>
      <c r="AA27" s="21"/>
      <c r="AB27" s="21"/>
      <c r="AC27" s="21"/>
      <c r="AD27" s="12">
        <v>3.9450000000000003</v>
      </c>
      <c r="AE27" s="12">
        <v>26.1</v>
      </c>
      <c r="AF27" s="12">
        <v>41.2</v>
      </c>
      <c r="AG27" s="12">
        <v>17.5</v>
      </c>
      <c r="AH27" s="12">
        <v>20.399999999999999</v>
      </c>
      <c r="AI27" s="12">
        <v>25.7</v>
      </c>
      <c r="AJ27" s="12">
        <v>14.8</v>
      </c>
      <c r="AK27" s="12"/>
      <c r="AL27" s="12"/>
      <c r="AM27" s="12"/>
      <c r="AN27" s="12"/>
      <c r="AO27" s="12"/>
      <c r="AP27" s="12"/>
      <c r="AQ27" s="12">
        <v>1.2</v>
      </c>
      <c r="AR27" s="12">
        <v>20</v>
      </c>
      <c r="AS27" s="12">
        <v>0</v>
      </c>
    </row>
    <row r="28" spans="1:45" x14ac:dyDescent="0.2">
      <c r="A28" s="11">
        <v>45709.999988425923</v>
      </c>
      <c r="B28" s="12">
        <v>11.1</v>
      </c>
      <c r="C28" s="12">
        <v>18.600000000000001</v>
      </c>
      <c r="D28" s="12">
        <v>6.2</v>
      </c>
      <c r="E28" s="12">
        <v>74.599999999999994</v>
      </c>
      <c r="F28" s="12">
        <v>93.6</v>
      </c>
      <c r="G28" s="12">
        <v>47.7</v>
      </c>
      <c r="H28" s="12">
        <v>8.4</v>
      </c>
      <c r="I28" s="12">
        <v>9.5</v>
      </c>
      <c r="J28" s="12">
        <v>7.5</v>
      </c>
      <c r="K28" s="12">
        <v>6.4</v>
      </c>
      <c r="L28" s="12">
        <v>989.8</v>
      </c>
      <c r="M28" s="12">
        <v>1023.9</v>
      </c>
      <c r="N28" s="12">
        <v>1</v>
      </c>
      <c r="O28" s="12">
        <v>4.4000000000000004</v>
      </c>
      <c r="P28" s="12">
        <v>165.7</v>
      </c>
      <c r="Q28" s="14">
        <v>0.1</v>
      </c>
      <c r="R28" s="12" t="s">
        <v>63</v>
      </c>
      <c r="S28" s="12" t="s">
        <v>63</v>
      </c>
      <c r="T28" s="12">
        <v>35.9</v>
      </c>
      <c r="U28" s="12">
        <v>352.8</v>
      </c>
      <c r="V28" s="14">
        <v>0.67</v>
      </c>
      <c r="W28" s="14">
        <v>2.98</v>
      </c>
      <c r="X28" s="21">
        <v>2E-3</v>
      </c>
      <c r="Y28" s="21">
        <v>1.2999999999999999E-2</v>
      </c>
      <c r="Z28" s="21"/>
      <c r="AA28" s="21"/>
      <c r="AB28" s="21"/>
      <c r="AC28" s="21"/>
      <c r="AD28" s="12">
        <v>8.7766666666666655</v>
      </c>
      <c r="AE28" s="12">
        <v>14.8</v>
      </c>
      <c r="AF28" s="12">
        <v>26.7</v>
      </c>
      <c r="AG28" s="12">
        <v>5.6</v>
      </c>
      <c r="AH28" s="12">
        <v>11.8</v>
      </c>
      <c r="AI28" s="12">
        <v>21.4</v>
      </c>
      <c r="AJ28" s="12">
        <v>4</v>
      </c>
      <c r="AK28" s="12"/>
      <c r="AL28" s="12"/>
      <c r="AM28" s="12"/>
      <c r="AN28" s="12"/>
      <c r="AO28" s="12"/>
      <c r="AP28" s="12"/>
      <c r="AQ28" s="12">
        <v>16.399999999999999</v>
      </c>
      <c r="AR28" s="12">
        <v>63.6</v>
      </c>
      <c r="AS28" s="12">
        <v>0</v>
      </c>
    </row>
    <row r="29" spans="1:45" x14ac:dyDescent="0.2">
      <c r="A29" s="11">
        <v>45710.999988425923</v>
      </c>
      <c r="B29" s="12">
        <v>11</v>
      </c>
      <c r="C29" s="12">
        <v>16.5</v>
      </c>
      <c r="D29" s="12">
        <v>6.1</v>
      </c>
      <c r="E29" s="12">
        <v>70.2</v>
      </c>
      <c r="F29" s="12">
        <v>86.9</v>
      </c>
      <c r="G29" s="12">
        <v>47.3</v>
      </c>
      <c r="H29" s="12">
        <v>7.9</v>
      </c>
      <c r="I29" s="12">
        <v>8.8000000000000007</v>
      </c>
      <c r="J29" s="12">
        <v>7.2</v>
      </c>
      <c r="K29" s="12">
        <v>5.5</v>
      </c>
      <c r="L29" s="12">
        <v>987.1</v>
      </c>
      <c r="M29" s="12">
        <v>1021.2</v>
      </c>
      <c r="N29" s="12">
        <v>1.5</v>
      </c>
      <c r="O29" s="12">
        <v>4.7</v>
      </c>
      <c r="P29" s="12">
        <v>227</v>
      </c>
      <c r="Q29" s="14">
        <v>0</v>
      </c>
      <c r="R29" s="12" t="s">
        <v>63</v>
      </c>
      <c r="S29" s="12" t="s">
        <v>63</v>
      </c>
      <c r="T29" s="12">
        <v>17.100000000000001</v>
      </c>
      <c r="U29" s="12">
        <v>293.39999999999998</v>
      </c>
      <c r="V29" s="14">
        <v>0.5</v>
      </c>
      <c r="W29" s="14">
        <v>2.59</v>
      </c>
      <c r="X29" s="21">
        <v>2E-3</v>
      </c>
      <c r="Y29" s="21">
        <v>1.0999999999999999E-2</v>
      </c>
      <c r="Z29" s="21"/>
      <c r="AA29" s="21"/>
      <c r="AB29" s="21"/>
      <c r="AC29" s="21"/>
      <c r="AD29" s="12">
        <v>3.33</v>
      </c>
      <c r="AE29" s="12">
        <v>12.4</v>
      </c>
      <c r="AF29" s="12">
        <v>27.9</v>
      </c>
      <c r="AG29" s="12">
        <v>3.9</v>
      </c>
      <c r="AH29" s="12">
        <v>9.1</v>
      </c>
      <c r="AI29" s="12">
        <v>17.3</v>
      </c>
      <c r="AJ29" s="12">
        <v>2.6</v>
      </c>
      <c r="AK29" s="12"/>
      <c r="AL29" s="12"/>
      <c r="AM29" s="12"/>
      <c r="AN29" s="12"/>
      <c r="AO29" s="12"/>
      <c r="AP29" s="12"/>
      <c r="AQ29" s="12">
        <v>21.9</v>
      </c>
      <c r="AR29" s="12">
        <v>76.2</v>
      </c>
      <c r="AS29" s="12">
        <v>0</v>
      </c>
    </row>
    <row r="30" spans="1:45" x14ac:dyDescent="0.2">
      <c r="A30" s="11">
        <v>45711.999988425923</v>
      </c>
      <c r="B30" s="12">
        <v>10</v>
      </c>
      <c r="C30" s="12">
        <v>13.6</v>
      </c>
      <c r="D30" s="12">
        <v>6.6</v>
      </c>
      <c r="E30" s="12">
        <v>73.400000000000006</v>
      </c>
      <c r="F30" s="12">
        <v>82.7</v>
      </c>
      <c r="G30" s="12">
        <v>57</v>
      </c>
      <c r="H30" s="12">
        <v>7.9</v>
      </c>
      <c r="I30" s="12">
        <v>8.6999999999999993</v>
      </c>
      <c r="J30" s="12">
        <v>7.1</v>
      </c>
      <c r="K30" s="12">
        <v>5.4</v>
      </c>
      <c r="L30" s="12">
        <v>995.5</v>
      </c>
      <c r="M30" s="12">
        <v>1029.9000000000001</v>
      </c>
      <c r="N30" s="12">
        <v>1.1000000000000001</v>
      </c>
      <c r="O30" s="12">
        <v>3.4</v>
      </c>
      <c r="P30" s="12">
        <v>190.6</v>
      </c>
      <c r="Q30" s="14">
        <v>0</v>
      </c>
      <c r="R30" s="12" t="s">
        <v>63</v>
      </c>
      <c r="S30" s="12" t="s">
        <v>63</v>
      </c>
      <c r="T30" s="12">
        <v>6.9</v>
      </c>
      <c r="U30" s="12">
        <v>310.2</v>
      </c>
      <c r="V30" s="14">
        <v>0.54</v>
      </c>
      <c r="W30" s="14">
        <v>2.5099999999999998</v>
      </c>
      <c r="X30" s="21">
        <v>2E-3</v>
      </c>
      <c r="Y30" s="21">
        <v>0.01</v>
      </c>
      <c r="Z30" s="21"/>
      <c r="AA30" s="21"/>
      <c r="AB30" s="21"/>
      <c r="AC30" s="21"/>
      <c r="AD30" s="12">
        <v>4.5483333333333329</v>
      </c>
      <c r="AE30" s="12">
        <v>4.7</v>
      </c>
      <c r="AF30" s="12">
        <v>12.3</v>
      </c>
      <c r="AG30" s="12">
        <v>1.4</v>
      </c>
      <c r="AH30" s="12">
        <v>3.2</v>
      </c>
      <c r="AI30" s="12">
        <v>8.8000000000000007</v>
      </c>
      <c r="AJ30" s="12">
        <v>1.2</v>
      </c>
      <c r="AK30" s="12"/>
      <c r="AL30" s="12"/>
      <c r="AM30" s="12"/>
      <c r="AN30" s="12"/>
      <c r="AO30" s="12"/>
      <c r="AP30" s="12"/>
      <c r="AQ30" s="12">
        <v>38.700000000000003</v>
      </c>
      <c r="AR30" s="12">
        <v>70</v>
      </c>
      <c r="AS30" s="12">
        <v>0</v>
      </c>
    </row>
    <row r="31" spans="1:45" x14ac:dyDescent="0.2">
      <c r="A31" s="11">
        <v>45712.999988425923</v>
      </c>
      <c r="B31" s="12">
        <v>9.4</v>
      </c>
      <c r="C31" s="12">
        <v>13.5</v>
      </c>
      <c r="D31" s="12">
        <v>5</v>
      </c>
      <c r="E31" s="12">
        <v>75.5</v>
      </c>
      <c r="F31" s="12">
        <v>89.2</v>
      </c>
      <c r="G31" s="12">
        <v>62.6</v>
      </c>
      <c r="H31" s="12">
        <v>7.7</v>
      </c>
      <c r="I31" s="12">
        <v>8.6</v>
      </c>
      <c r="J31" s="12">
        <v>6.9</v>
      </c>
      <c r="K31" s="12">
        <v>5.0999999999999996</v>
      </c>
      <c r="L31" s="12">
        <v>990.7</v>
      </c>
      <c r="M31" s="12">
        <v>1025.0999999999999</v>
      </c>
      <c r="N31" s="12">
        <v>1.7</v>
      </c>
      <c r="O31" s="12">
        <v>5.7</v>
      </c>
      <c r="P31" s="12">
        <v>206.1</v>
      </c>
      <c r="Q31" s="14">
        <v>0</v>
      </c>
      <c r="R31" s="12" t="s">
        <v>63</v>
      </c>
      <c r="S31" s="12" t="s">
        <v>63</v>
      </c>
      <c r="T31" s="12">
        <v>5</v>
      </c>
      <c r="U31" s="12">
        <v>182.6</v>
      </c>
      <c r="V31" s="14">
        <v>0.4</v>
      </c>
      <c r="W31" s="14">
        <v>1.81</v>
      </c>
      <c r="X31" s="21">
        <v>1E-3</v>
      </c>
      <c r="Y31" s="21">
        <v>8.0000000000000002E-3</v>
      </c>
      <c r="Z31" s="21"/>
      <c r="AA31" s="21"/>
      <c r="AB31" s="21"/>
      <c r="AC31" s="21"/>
      <c r="AD31" s="12">
        <v>0.51333333333333331</v>
      </c>
      <c r="AE31" s="12">
        <v>5.5</v>
      </c>
      <c r="AF31" s="12">
        <v>12</v>
      </c>
      <c r="AG31" s="12">
        <v>2.7</v>
      </c>
      <c r="AH31" s="12">
        <v>3.5</v>
      </c>
      <c r="AI31" s="12">
        <v>7.8</v>
      </c>
      <c r="AJ31" s="12">
        <v>1.9</v>
      </c>
      <c r="AK31" s="12"/>
      <c r="AL31" s="12"/>
      <c r="AM31" s="12"/>
      <c r="AN31" s="12"/>
      <c r="AO31" s="12"/>
      <c r="AP31" s="12"/>
      <c r="AQ31" s="12">
        <v>26.8</v>
      </c>
      <c r="AR31" s="12">
        <v>52.8</v>
      </c>
      <c r="AS31" s="12">
        <v>0</v>
      </c>
    </row>
    <row r="32" spans="1:45" x14ac:dyDescent="0.2">
      <c r="A32" s="11">
        <v>45713.999988425923</v>
      </c>
      <c r="B32" s="12">
        <v>9.6999999999999993</v>
      </c>
      <c r="C32" s="12">
        <v>12.9</v>
      </c>
      <c r="D32" s="12">
        <v>6.3</v>
      </c>
      <c r="E32" s="12">
        <v>82.5</v>
      </c>
      <c r="F32" s="12">
        <v>90.6</v>
      </c>
      <c r="G32" s="12">
        <v>66.099999999999994</v>
      </c>
      <c r="H32" s="12">
        <v>8.6999999999999993</v>
      </c>
      <c r="I32" s="12">
        <v>9.6</v>
      </c>
      <c r="J32" s="12">
        <v>7.5</v>
      </c>
      <c r="K32" s="12">
        <v>6.8</v>
      </c>
      <c r="L32" s="12">
        <v>981.8</v>
      </c>
      <c r="M32" s="12">
        <v>1015.8</v>
      </c>
      <c r="N32" s="12">
        <v>1.5</v>
      </c>
      <c r="O32" s="12">
        <v>4.9000000000000004</v>
      </c>
      <c r="P32" s="12">
        <v>163.19999999999999</v>
      </c>
      <c r="Q32" s="14">
        <v>1.3</v>
      </c>
      <c r="R32" s="12" t="s">
        <v>63</v>
      </c>
      <c r="S32" s="12" t="s">
        <v>63</v>
      </c>
      <c r="T32" s="12">
        <v>-16.899999999999999</v>
      </c>
      <c r="U32" s="12">
        <v>453.8</v>
      </c>
      <c r="V32" s="14">
        <v>0.32</v>
      </c>
      <c r="W32" s="14">
        <v>3.21</v>
      </c>
      <c r="X32" s="21">
        <v>1E-3</v>
      </c>
      <c r="Y32" s="21">
        <v>1.2999999999999999E-2</v>
      </c>
      <c r="Z32" s="21"/>
      <c r="AA32" s="21"/>
      <c r="AB32" s="21"/>
      <c r="AC32" s="21"/>
      <c r="AD32" s="12">
        <v>1.7149999999999999</v>
      </c>
      <c r="AE32" s="12">
        <v>5</v>
      </c>
      <c r="AF32" s="12">
        <v>23.2</v>
      </c>
      <c r="AG32" s="12">
        <v>1.7</v>
      </c>
      <c r="AH32" s="12">
        <v>3.4</v>
      </c>
      <c r="AI32" s="12">
        <v>7.4</v>
      </c>
      <c r="AJ32" s="12">
        <v>1.4</v>
      </c>
      <c r="AK32" s="12"/>
      <c r="AL32" s="12"/>
      <c r="AM32" s="12"/>
      <c r="AN32" s="12"/>
      <c r="AO32" s="12"/>
      <c r="AP32" s="12"/>
      <c r="AQ32" s="12">
        <v>30</v>
      </c>
      <c r="AR32" s="12">
        <v>58.6</v>
      </c>
      <c r="AS32" s="12">
        <v>0</v>
      </c>
    </row>
    <row r="33" spans="1:45" x14ac:dyDescent="0.2">
      <c r="A33" s="11">
        <v>45714.999988425923</v>
      </c>
      <c r="B33" s="12">
        <v>6.2</v>
      </c>
      <c r="C33" s="12">
        <v>8</v>
      </c>
      <c r="D33" s="12">
        <v>3.1</v>
      </c>
      <c r="E33" s="12">
        <v>76.8</v>
      </c>
      <c r="F33" s="12">
        <v>88.6</v>
      </c>
      <c r="G33" s="12">
        <v>66.3</v>
      </c>
      <c r="H33" s="12">
        <v>6.5</v>
      </c>
      <c r="I33" s="12">
        <v>7.7</v>
      </c>
      <c r="J33" s="12">
        <v>5.8</v>
      </c>
      <c r="K33" s="12">
        <v>2.4</v>
      </c>
      <c r="L33" s="12">
        <v>983.8</v>
      </c>
      <c r="M33" s="12">
        <v>1018.3</v>
      </c>
      <c r="N33" s="12">
        <v>3.6</v>
      </c>
      <c r="O33" s="12">
        <v>8.1</v>
      </c>
      <c r="P33" s="12">
        <v>221.5</v>
      </c>
      <c r="Q33" s="14">
        <v>0</v>
      </c>
      <c r="R33" s="12">
        <v>23</v>
      </c>
      <c r="S33" s="12">
        <v>231</v>
      </c>
      <c r="T33" s="12">
        <v>-22.1</v>
      </c>
      <c r="U33" s="12">
        <v>274.89999999999998</v>
      </c>
      <c r="V33" s="14">
        <v>0.27</v>
      </c>
      <c r="W33" s="14">
        <v>2.37</v>
      </c>
      <c r="X33" s="21">
        <v>1E-3</v>
      </c>
      <c r="Y33" s="21">
        <v>0.01</v>
      </c>
      <c r="Z33" s="21"/>
      <c r="AA33" s="21"/>
      <c r="AB33" s="21"/>
      <c r="AC33" s="21"/>
      <c r="AD33" s="12">
        <v>0.71499999999999997</v>
      </c>
      <c r="AE33" s="12">
        <v>3.3</v>
      </c>
      <c r="AF33" s="12">
        <v>16.600000000000001</v>
      </c>
      <c r="AG33" s="12">
        <v>0.1</v>
      </c>
      <c r="AH33" s="12">
        <v>2.2000000000000002</v>
      </c>
      <c r="AI33" s="12">
        <v>13.8</v>
      </c>
      <c r="AJ33" s="12">
        <v>0.1</v>
      </c>
      <c r="AK33" s="12"/>
      <c r="AL33" s="12"/>
      <c r="AM33" s="12"/>
      <c r="AN33" s="12"/>
      <c r="AO33" s="12"/>
      <c r="AP33" s="12"/>
      <c r="AQ33" s="12">
        <v>48</v>
      </c>
      <c r="AR33" s="12">
        <v>69.8</v>
      </c>
      <c r="AS33" s="12">
        <v>4</v>
      </c>
    </row>
    <row r="34" spans="1:45" x14ac:dyDescent="0.2">
      <c r="A34" s="11">
        <v>45715.999988425923</v>
      </c>
      <c r="B34" s="12">
        <v>5.4</v>
      </c>
      <c r="C34" s="12">
        <v>9.1999999999999993</v>
      </c>
      <c r="D34" s="12">
        <v>2.9</v>
      </c>
      <c r="E34" s="12">
        <v>75.2</v>
      </c>
      <c r="F34" s="12">
        <v>87.2</v>
      </c>
      <c r="G34" s="12">
        <v>53.9</v>
      </c>
      <c r="H34" s="12">
        <v>6</v>
      </c>
      <c r="I34" s="12">
        <v>6.8</v>
      </c>
      <c r="J34" s="12">
        <v>5.0999999999999996</v>
      </c>
      <c r="K34" s="12">
        <v>1.3</v>
      </c>
      <c r="L34" s="12">
        <v>985.1</v>
      </c>
      <c r="M34" s="12">
        <v>1019.8</v>
      </c>
      <c r="N34" s="12">
        <v>2.5</v>
      </c>
      <c r="O34" s="12">
        <v>7.8</v>
      </c>
      <c r="P34" s="12">
        <v>235.7</v>
      </c>
      <c r="Q34" s="14">
        <v>0.5</v>
      </c>
      <c r="R34" s="12">
        <v>45.2</v>
      </c>
      <c r="S34" s="12">
        <v>348</v>
      </c>
      <c r="T34" s="12">
        <v>-2</v>
      </c>
      <c r="U34" s="12">
        <v>529.9</v>
      </c>
      <c r="V34" s="14">
        <v>0.51</v>
      </c>
      <c r="W34" s="14">
        <v>3.63</v>
      </c>
      <c r="X34" s="21">
        <v>2E-3</v>
      </c>
      <c r="Y34" s="21">
        <v>1.4999999999999999E-2</v>
      </c>
      <c r="Z34" s="21"/>
      <c r="AA34" s="21"/>
      <c r="AB34" s="21"/>
      <c r="AC34" s="21"/>
      <c r="AD34" s="12">
        <v>4.6733333333333329</v>
      </c>
      <c r="AE34" s="12">
        <v>3.6</v>
      </c>
      <c r="AF34" s="12">
        <v>9.1999999999999993</v>
      </c>
      <c r="AG34" s="12">
        <v>1.2</v>
      </c>
      <c r="AH34" s="12">
        <v>2.4</v>
      </c>
      <c r="AI34" s="12">
        <v>7.5</v>
      </c>
      <c r="AJ34" s="12">
        <v>0.9</v>
      </c>
      <c r="AK34" s="12"/>
      <c r="AL34" s="12"/>
      <c r="AM34" s="12"/>
      <c r="AN34" s="12"/>
      <c r="AO34" s="12"/>
      <c r="AP34" s="12"/>
      <c r="AQ34" s="12">
        <v>47.4</v>
      </c>
      <c r="AR34" s="12">
        <v>75</v>
      </c>
      <c r="AS34" s="12">
        <v>0</v>
      </c>
    </row>
    <row r="35" spans="1:45" x14ac:dyDescent="0.2">
      <c r="A35" s="11">
        <v>45716.999988425923</v>
      </c>
      <c r="B35" s="12">
        <v>4.4000000000000004</v>
      </c>
      <c r="C35" s="12">
        <v>7.1</v>
      </c>
      <c r="D35" s="12">
        <v>3.1</v>
      </c>
      <c r="E35" s="12">
        <v>80.400000000000006</v>
      </c>
      <c r="F35" s="12">
        <v>87.8</v>
      </c>
      <c r="G35" s="12">
        <v>65.900000000000006</v>
      </c>
      <c r="H35" s="12">
        <v>6</v>
      </c>
      <c r="I35" s="12">
        <v>6.7</v>
      </c>
      <c r="J35" s="12">
        <v>5.7</v>
      </c>
      <c r="K35" s="12">
        <v>1.3</v>
      </c>
      <c r="L35" s="12">
        <v>989.2</v>
      </c>
      <c r="M35" s="12">
        <v>1024.2</v>
      </c>
      <c r="N35" s="12">
        <v>2</v>
      </c>
      <c r="O35" s="12">
        <v>5.4</v>
      </c>
      <c r="P35" s="12">
        <v>46.9</v>
      </c>
      <c r="Q35" s="14">
        <v>0.1</v>
      </c>
      <c r="R35" s="12">
        <v>40.5</v>
      </c>
      <c r="S35" s="12">
        <v>335</v>
      </c>
      <c r="T35" s="12">
        <v>7.2</v>
      </c>
      <c r="U35" s="12">
        <v>571.4</v>
      </c>
      <c r="V35" s="14">
        <v>0.44</v>
      </c>
      <c r="W35" s="14">
        <v>3.78</v>
      </c>
      <c r="X35" s="21">
        <v>2E-3</v>
      </c>
      <c r="Y35" s="21">
        <v>1.4999999999999999E-2</v>
      </c>
      <c r="Z35" s="21"/>
      <c r="AA35" s="21"/>
      <c r="AB35" s="21"/>
      <c r="AC35" s="21"/>
      <c r="AD35" s="12">
        <v>1.1033333333333333</v>
      </c>
      <c r="AE35" s="12">
        <v>3.9</v>
      </c>
      <c r="AF35" s="12">
        <v>10.4</v>
      </c>
      <c r="AG35" s="12">
        <v>1.2</v>
      </c>
      <c r="AH35" s="12">
        <v>3.1</v>
      </c>
      <c r="AI35" s="12">
        <v>8.3000000000000007</v>
      </c>
      <c r="AJ35" s="12">
        <v>1.1000000000000001</v>
      </c>
      <c r="AK35" s="12"/>
      <c r="AL35" s="12"/>
      <c r="AM35" s="12"/>
      <c r="AN35" s="12"/>
      <c r="AO35" s="12"/>
      <c r="AP35" s="12"/>
      <c r="AQ35" s="12">
        <v>39.200000000000003</v>
      </c>
      <c r="AR35" s="12">
        <v>62.8</v>
      </c>
      <c r="AS35" s="12">
        <v>17.600000000000001</v>
      </c>
    </row>
    <row r="36" spans="1:45" x14ac:dyDescent="0.2">
      <c r="A36" s="10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Q36" s="22"/>
      <c r="V36" s="22"/>
      <c r="W36" s="22"/>
      <c r="X36" s="24"/>
      <c r="Y36" s="24"/>
      <c r="Z36" s="24"/>
      <c r="AA36" s="24"/>
    </row>
    <row r="37" spans="1:45" s="15" customFormat="1" ht="15" x14ac:dyDescent="0.25">
      <c r="A37" s="16" t="s">
        <v>17</v>
      </c>
      <c r="B37" s="7">
        <f>AVERAGE(B8:B35)</f>
        <v>3.8892857142857156</v>
      </c>
      <c r="C37" s="9">
        <f>MAX(C8:C35)</f>
        <v>18.600000000000001</v>
      </c>
      <c r="D37" s="8">
        <f>MIN(D8:D35)</f>
        <v>-4.4000000000000004</v>
      </c>
      <c r="E37" s="7">
        <f>AVERAGE(E8:E35)</f>
        <v>79.146428571428572</v>
      </c>
      <c r="F37" s="9">
        <f>MAX(F8:F35)</f>
        <v>97.5</v>
      </c>
      <c r="G37" s="8">
        <f>MIN(G8:G35)</f>
        <v>47.3</v>
      </c>
      <c r="H37" s="7">
        <f>AVERAGE(H8:H35)</f>
        <v>5.871428571428571</v>
      </c>
      <c r="I37" s="9">
        <f>MAX(I8:I35)</f>
        <v>10</v>
      </c>
      <c r="J37" s="8">
        <f>MIN(J8:J35)</f>
        <v>3</v>
      </c>
      <c r="K37" s="7">
        <f>AVERAGE(K8:K35)</f>
        <v>0.45357142857142863</v>
      </c>
      <c r="L37" s="7">
        <f>AVERAGE(L8:L35)</f>
        <v>990.12857142857149</v>
      </c>
      <c r="M37" s="7">
        <f>AVERAGE(M8:M35)</f>
        <v>1025.2</v>
      </c>
      <c r="N37" s="7">
        <f>AVERAGE(N8:N35)</f>
        <v>1.4714285714285718</v>
      </c>
      <c r="O37" s="9">
        <f>MAX(O8:O35)</f>
        <v>8.1</v>
      </c>
      <c r="P37" s="7">
        <v>161.4</v>
      </c>
      <c r="Q37" s="13">
        <f>SUM(Q8:Q35)</f>
        <v>34.099999999999994</v>
      </c>
      <c r="R37" s="7">
        <f>AVERAGE(R8:R35)</f>
        <v>33.471428571428575</v>
      </c>
      <c r="S37" s="9">
        <f>MAX(S8:S35)</f>
        <v>348</v>
      </c>
      <c r="T37" s="7">
        <f>AVERAGE(T8:T35)</f>
        <v>3.8714285714285723</v>
      </c>
      <c r="U37" s="9">
        <f>MAX(U8:U35)</f>
        <v>571.4</v>
      </c>
      <c r="V37" s="13">
        <f>AVERAGE(V8:V35)</f>
        <v>0.38785714285714279</v>
      </c>
      <c r="W37" s="28">
        <f>MAX(W8:W35)</f>
        <v>3.78</v>
      </c>
      <c r="X37" s="17">
        <f>AVERAGE(X8:X35)</f>
        <v>1.3214285714285721E-3</v>
      </c>
      <c r="Y37" s="20">
        <f>MAX(Y8:Y35)</f>
        <v>1.4999999999999999E-2</v>
      </c>
      <c r="Z37" s="17"/>
      <c r="AA37" s="20"/>
      <c r="AB37" s="17"/>
      <c r="AC37" s="20"/>
      <c r="AD37" s="30">
        <f>SUM(AD8:AD35)</f>
        <v>105.78666666666668</v>
      </c>
      <c r="AE37" s="7">
        <f>AVERAGE(AE8:AE35)</f>
        <v>13.546428571428569</v>
      </c>
      <c r="AF37" s="9">
        <f>MAX(AF8:AF35)</f>
        <v>50.4</v>
      </c>
      <c r="AG37" s="8">
        <f>MIN(AG8:AG35)</f>
        <v>0.1</v>
      </c>
      <c r="AH37" s="7">
        <f>AVERAGE(AH8:AH35)</f>
        <v>11.728571428571428</v>
      </c>
      <c r="AI37" s="9">
        <f>MAX(AI8:AI35)</f>
        <v>38.9</v>
      </c>
      <c r="AJ37" s="8">
        <f>MIN(AJ8:AJ35)</f>
        <v>0.1</v>
      </c>
      <c r="AK37" s="7"/>
      <c r="AL37" s="9"/>
      <c r="AM37" s="8"/>
      <c r="AN37" s="7"/>
      <c r="AO37" s="9"/>
      <c r="AP37" s="8"/>
      <c r="AQ37" s="7">
        <f>AVERAGE(AQ8:AQ35)</f>
        <v>22.692857142857143</v>
      </c>
      <c r="AR37" s="9">
        <f>MAX(AR8:AR35)</f>
        <v>76.2</v>
      </c>
      <c r="AS37" s="8">
        <f>MIN(AS8:AS35)</f>
        <v>0</v>
      </c>
    </row>
    <row r="38" spans="1:45" x14ac:dyDescent="0.2">
      <c r="A38" s="10"/>
      <c r="B38" s="23" t="s">
        <v>23</v>
      </c>
      <c r="C38" s="18" t="s">
        <v>24</v>
      </c>
      <c r="D38" s="25" t="s">
        <v>41</v>
      </c>
      <c r="E38" s="23" t="s">
        <v>23</v>
      </c>
      <c r="F38" s="18" t="s">
        <v>24</v>
      </c>
      <c r="G38" s="25" t="s">
        <v>41</v>
      </c>
      <c r="H38" s="23" t="s">
        <v>23</v>
      </c>
      <c r="I38" s="18" t="s">
        <v>24</v>
      </c>
      <c r="J38" s="25" t="s">
        <v>41</v>
      </c>
      <c r="K38" s="23" t="s">
        <v>23</v>
      </c>
      <c r="L38" s="23" t="s">
        <v>23</v>
      </c>
      <c r="M38" s="23" t="s">
        <v>23</v>
      </c>
      <c r="N38" s="23" t="s">
        <v>23</v>
      </c>
      <c r="O38" s="18" t="s">
        <v>24</v>
      </c>
      <c r="P38" s="23" t="s">
        <v>23</v>
      </c>
      <c r="Q38" s="14" t="s">
        <v>14</v>
      </c>
      <c r="R38" s="12" t="s">
        <v>23</v>
      </c>
      <c r="S38" s="18" t="s">
        <v>24</v>
      </c>
      <c r="T38" s="12" t="s">
        <v>23</v>
      </c>
      <c r="U38" s="19" t="s">
        <v>24</v>
      </c>
      <c r="V38" s="12" t="s">
        <v>23</v>
      </c>
      <c r="W38" s="19" t="s">
        <v>24</v>
      </c>
      <c r="X38" s="21" t="s">
        <v>23</v>
      </c>
      <c r="Y38" s="27" t="s">
        <v>24</v>
      </c>
      <c r="Z38" s="12" t="s">
        <v>23</v>
      </c>
      <c r="AA38" s="19" t="s">
        <v>24</v>
      </c>
      <c r="AB38" s="21" t="s">
        <v>23</v>
      </c>
      <c r="AC38" s="27" t="s">
        <v>24</v>
      </c>
      <c r="AD38" s="29" t="s">
        <v>14</v>
      </c>
      <c r="AE38" s="12" t="s">
        <v>23</v>
      </c>
      <c r="AF38" s="19" t="s">
        <v>24</v>
      </c>
      <c r="AG38" s="26" t="s">
        <v>41</v>
      </c>
      <c r="AH38" s="12" t="s">
        <v>23</v>
      </c>
      <c r="AI38" s="19" t="s">
        <v>24</v>
      </c>
      <c r="AJ38" s="26" t="s">
        <v>41</v>
      </c>
      <c r="AK38" s="12" t="s">
        <v>23</v>
      </c>
      <c r="AL38" s="19" t="s">
        <v>24</v>
      </c>
      <c r="AM38" s="26" t="s">
        <v>41</v>
      </c>
      <c r="AN38" s="12" t="s">
        <v>23</v>
      </c>
      <c r="AO38" s="19" t="s">
        <v>24</v>
      </c>
      <c r="AP38" s="26" t="s">
        <v>41</v>
      </c>
      <c r="AQ38" s="12" t="s">
        <v>23</v>
      </c>
      <c r="AR38" s="19" t="s">
        <v>24</v>
      </c>
      <c r="AS38" s="26" t="s">
        <v>41</v>
      </c>
    </row>
    <row r="39" spans="1:45" x14ac:dyDescent="0.2">
      <c r="A39" s="10"/>
      <c r="B39" s="23" t="s">
        <v>9</v>
      </c>
      <c r="C39" s="23" t="s">
        <v>9</v>
      </c>
      <c r="D39" s="23" t="s">
        <v>9</v>
      </c>
      <c r="E39" s="23" t="s">
        <v>10</v>
      </c>
      <c r="F39" s="23" t="s">
        <v>10</v>
      </c>
      <c r="G39" s="23" t="s">
        <v>10</v>
      </c>
      <c r="H39" s="23" t="s">
        <v>42</v>
      </c>
      <c r="I39" s="23" t="s">
        <v>42</v>
      </c>
      <c r="J39" s="23" t="s">
        <v>42</v>
      </c>
      <c r="K39" s="23" t="s">
        <v>9</v>
      </c>
      <c r="L39" s="23" t="s">
        <v>0</v>
      </c>
      <c r="M39" s="23" t="s">
        <v>43</v>
      </c>
      <c r="N39" s="23" t="s">
        <v>1</v>
      </c>
      <c r="O39" s="23" t="s">
        <v>1</v>
      </c>
      <c r="P39" s="23" t="s">
        <v>2</v>
      </c>
      <c r="Q39" s="14" t="s">
        <v>44</v>
      </c>
      <c r="R39" s="12" t="s">
        <v>45</v>
      </c>
      <c r="S39" s="12" t="s">
        <v>45</v>
      </c>
      <c r="T39" s="12" t="s">
        <v>46</v>
      </c>
      <c r="U39" s="12" t="s">
        <v>46</v>
      </c>
      <c r="V39" s="12" t="s">
        <v>37</v>
      </c>
      <c r="W39" s="12" t="s">
        <v>37</v>
      </c>
      <c r="X39" s="12" t="s">
        <v>38</v>
      </c>
      <c r="Y39" s="12" t="s">
        <v>38</v>
      </c>
      <c r="Z39" s="12" t="s">
        <v>22</v>
      </c>
      <c r="AA39" s="12" t="s">
        <v>22</v>
      </c>
      <c r="AB39" s="21" t="s">
        <v>25</v>
      </c>
      <c r="AC39" s="21" t="s">
        <v>25</v>
      </c>
      <c r="AD39" s="21" t="s">
        <v>49</v>
      </c>
      <c r="AE39" s="12" t="s">
        <v>32</v>
      </c>
      <c r="AF39" s="12" t="s">
        <v>32</v>
      </c>
      <c r="AG39" s="12" t="s">
        <v>32</v>
      </c>
      <c r="AH39" s="12" t="s">
        <v>33</v>
      </c>
      <c r="AI39" s="12" t="s">
        <v>33</v>
      </c>
      <c r="AJ39" s="12" t="s">
        <v>33</v>
      </c>
      <c r="AK39" s="12" t="s">
        <v>39</v>
      </c>
      <c r="AL39" s="12" t="s">
        <v>39</v>
      </c>
      <c r="AM39" s="12" t="s">
        <v>39</v>
      </c>
      <c r="AN39" s="12" t="s">
        <v>40</v>
      </c>
      <c r="AO39" s="12" t="s">
        <v>40</v>
      </c>
      <c r="AP39" s="12" t="s">
        <v>40</v>
      </c>
      <c r="AQ39" s="12" t="s">
        <v>50</v>
      </c>
      <c r="AR39" s="12" t="s">
        <v>50</v>
      </c>
      <c r="AS39" s="12" t="s">
        <v>50</v>
      </c>
    </row>
    <row r="40" spans="1:45" x14ac:dyDescent="0.2">
      <c r="A40" s="10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45" x14ac:dyDescent="0.2">
      <c r="P41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44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53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45717.999988425923</v>
      </c>
      <c r="B8" s="12">
        <v>3.4</v>
      </c>
      <c r="C8" s="12">
        <v>7.5</v>
      </c>
      <c r="D8" s="12">
        <v>0.9</v>
      </c>
      <c r="E8" s="12">
        <v>81</v>
      </c>
      <c r="F8" s="12">
        <v>95.5</v>
      </c>
      <c r="G8" s="12">
        <v>54.8</v>
      </c>
      <c r="H8" s="12">
        <v>5.6</v>
      </c>
      <c r="I8" s="12">
        <v>6.1</v>
      </c>
      <c r="J8" s="12">
        <v>4.9000000000000004</v>
      </c>
      <c r="K8" s="12">
        <v>0.3</v>
      </c>
      <c r="L8" s="12">
        <v>995.1</v>
      </c>
      <c r="M8" s="12">
        <v>1030.4000000000001</v>
      </c>
      <c r="N8" s="12">
        <v>2</v>
      </c>
      <c r="O8" s="12">
        <v>5.8</v>
      </c>
      <c r="P8" s="12">
        <v>50.1</v>
      </c>
      <c r="Q8" s="14">
        <v>0</v>
      </c>
      <c r="R8" s="12"/>
      <c r="S8" s="12"/>
      <c r="T8" s="12">
        <v>18.2</v>
      </c>
      <c r="U8" s="12">
        <v>504.3</v>
      </c>
      <c r="V8" s="14">
        <v>0.45</v>
      </c>
      <c r="W8" s="14">
        <v>3.35</v>
      </c>
      <c r="X8" s="21">
        <v>2E-3</v>
      </c>
      <c r="Y8" s="21">
        <v>1.4999999999999999E-2</v>
      </c>
      <c r="Z8" s="21"/>
      <c r="AA8" s="21"/>
      <c r="AB8" s="21"/>
      <c r="AC8" s="21"/>
      <c r="AD8" s="12">
        <v>1.9783333333333333</v>
      </c>
      <c r="AE8" s="12">
        <v>6.8</v>
      </c>
      <c r="AF8" s="12">
        <v>12.6</v>
      </c>
      <c r="AG8" s="12">
        <v>2.9</v>
      </c>
      <c r="AH8" s="12">
        <v>6.2</v>
      </c>
      <c r="AI8" s="12">
        <v>12</v>
      </c>
      <c r="AJ8" s="12">
        <v>2.7</v>
      </c>
      <c r="AK8" s="12" t="s">
        <v>63</v>
      </c>
      <c r="AL8" s="12" t="s">
        <v>63</v>
      </c>
      <c r="AM8" s="12" t="s">
        <v>63</v>
      </c>
      <c r="AN8" s="12" t="s">
        <v>63</v>
      </c>
      <c r="AO8" s="12" t="s">
        <v>63</v>
      </c>
      <c r="AP8" s="12" t="s">
        <v>63</v>
      </c>
      <c r="AQ8" s="12">
        <v>33.700000000000003</v>
      </c>
      <c r="AR8" s="12">
        <v>62.4</v>
      </c>
      <c r="AS8" s="12">
        <v>0</v>
      </c>
    </row>
    <row r="9" spans="1:45" x14ac:dyDescent="0.2">
      <c r="A9" s="11">
        <v>45718.999988425923</v>
      </c>
      <c r="B9" s="12">
        <v>4</v>
      </c>
      <c r="C9" s="12">
        <v>10</v>
      </c>
      <c r="D9" s="12">
        <v>-0.6</v>
      </c>
      <c r="E9" s="12">
        <v>70.8</v>
      </c>
      <c r="F9" s="12">
        <v>90.8</v>
      </c>
      <c r="G9" s="12">
        <v>42.6</v>
      </c>
      <c r="H9" s="12">
        <v>5</v>
      </c>
      <c r="I9" s="12">
        <v>5.5</v>
      </c>
      <c r="J9" s="12">
        <v>4.5</v>
      </c>
      <c r="K9" s="12">
        <v>-1.3</v>
      </c>
      <c r="L9" s="12">
        <v>997.6</v>
      </c>
      <c r="M9" s="12">
        <v>1033</v>
      </c>
      <c r="N9" s="12">
        <v>1.5</v>
      </c>
      <c r="O9" s="12">
        <v>5.5</v>
      </c>
      <c r="P9" s="12">
        <v>171</v>
      </c>
      <c r="Q9" s="14">
        <v>0</v>
      </c>
      <c r="R9" s="12"/>
      <c r="S9" s="12"/>
      <c r="T9" s="12">
        <v>34.1</v>
      </c>
      <c r="U9" s="12">
        <v>410.2</v>
      </c>
      <c r="V9" s="14">
        <v>0.79</v>
      </c>
      <c r="W9" s="14">
        <v>3.32</v>
      </c>
      <c r="X9" s="21">
        <v>3.0000000000000001E-3</v>
      </c>
      <c r="Y9" s="21">
        <v>1.6E-2</v>
      </c>
      <c r="Z9" s="21"/>
      <c r="AA9" s="21"/>
      <c r="AB9" s="21"/>
      <c r="AC9" s="21"/>
      <c r="AD9" s="12">
        <v>9.6033333333333335</v>
      </c>
      <c r="AE9" s="12">
        <v>5.6</v>
      </c>
      <c r="AF9" s="12">
        <v>9.6</v>
      </c>
      <c r="AG9" s="12">
        <v>2.5</v>
      </c>
      <c r="AH9" s="12">
        <v>5</v>
      </c>
      <c r="AI9" s="12">
        <v>7.1</v>
      </c>
      <c r="AJ9" s="12">
        <v>2.4</v>
      </c>
      <c r="AK9" s="12" t="s">
        <v>63</v>
      </c>
      <c r="AL9" s="12" t="s">
        <v>63</v>
      </c>
      <c r="AM9" s="12" t="s">
        <v>63</v>
      </c>
      <c r="AN9" s="12" t="s">
        <v>63</v>
      </c>
      <c r="AO9" s="12" t="s">
        <v>63</v>
      </c>
      <c r="AP9" s="12" t="s">
        <v>63</v>
      </c>
      <c r="AQ9" s="12">
        <v>38</v>
      </c>
      <c r="AR9" s="12">
        <v>73.599999999999994</v>
      </c>
      <c r="AS9" s="12">
        <v>2.6</v>
      </c>
    </row>
    <row r="10" spans="1:45" x14ac:dyDescent="0.2">
      <c r="A10" s="11">
        <v>45719.999988425923</v>
      </c>
      <c r="B10" s="12">
        <v>5.0999999999999996</v>
      </c>
      <c r="C10" s="12">
        <v>13.5</v>
      </c>
      <c r="D10" s="12">
        <v>-0.8</v>
      </c>
      <c r="E10" s="12">
        <v>64.900000000000006</v>
      </c>
      <c r="F10" s="12">
        <v>87.1</v>
      </c>
      <c r="G10" s="12">
        <v>27.5</v>
      </c>
      <c r="H10" s="12">
        <v>4.9000000000000004</v>
      </c>
      <c r="I10" s="12">
        <v>5.5</v>
      </c>
      <c r="J10" s="12">
        <v>3.7</v>
      </c>
      <c r="K10" s="12">
        <v>-1.7</v>
      </c>
      <c r="L10" s="12">
        <v>994.5</v>
      </c>
      <c r="M10" s="12">
        <v>1029.5999999999999</v>
      </c>
      <c r="N10" s="12">
        <v>1.2</v>
      </c>
      <c r="O10" s="12">
        <v>4.5</v>
      </c>
      <c r="P10" s="12">
        <v>179.7</v>
      </c>
      <c r="Q10" s="14">
        <v>0</v>
      </c>
      <c r="R10" s="12"/>
      <c r="S10" s="12"/>
      <c r="T10" s="12">
        <v>33.799999999999997</v>
      </c>
      <c r="U10" s="12">
        <v>396.2</v>
      </c>
      <c r="V10" s="14">
        <v>0.8</v>
      </c>
      <c r="W10" s="14">
        <v>3.38</v>
      </c>
      <c r="X10" s="21">
        <v>4.0000000000000001E-3</v>
      </c>
      <c r="Y10" s="21">
        <v>1.7000000000000001E-2</v>
      </c>
      <c r="Z10" s="21"/>
      <c r="AA10" s="21"/>
      <c r="AB10" s="21"/>
      <c r="AC10" s="21"/>
      <c r="AD10" s="12">
        <v>9.4166666666666661</v>
      </c>
      <c r="AE10" s="12">
        <v>10.3</v>
      </c>
      <c r="AF10" s="12">
        <v>24.8</v>
      </c>
      <c r="AG10" s="12">
        <v>3.6</v>
      </c>
      <c r="AH10" s="12">
        <v>7.3</v>
      </c>
      <c r="AI10" s="12">
        <v>13.5</v>
      </c>
      <c r="AJ10" s="12">
        <v>2.9</v>
      </c>
      <c r="AK10" s="12" t="s">
        <v>63</v>
      </c>
      <c r="AL10" s="12" t="s">
        <v>63</v>
      </c>
      <c r="AM10" s="12" t="s">
        <v>63</v>
      </c>
      <c r="AN10" s="12" t="s">
        <v>63</v>
      </c>
      <c r="AO10" s="12" t="s">
        <v>63</v>
      </c>
      <c r="AP10" s="12" t="s">
        <v>63</v>
      </c>
      <c r="AQ10" s="12">
        <v>21.3</v>
      </c>
      <c r="AR10" s="12">
        <v>78.8</v>
      </c>
      <c r="AS10" s="12">
        <v>0</v>
      </c>
    </row>
    <row r="11" spans="1:45" x14ac:dyDescent="0.2">
      <c r="A11" s="11">
        <v>45720.999988425923</v>
      </c>
      <c r="B11" s="12" t="s">
        <v>63</v>
      </c>
      <c r="C11" s="12" t="s">
        <v>63</v>
      </c>
      <c r="D11" s="12" t="s">
        <v>63</v>
      </c>
      <c r="E11" s="12" t="s">
        <v>63</v>
      </c>
      <c r="F11" s="12" t="s">
        <v>63</v>
      </c>
      <c r="G11" s="12" t="s">
        <v>63</v>
      </c>
      <c r="H11" s="12" t="s">
        <v>63</v>
      </c>
      <c r="I11" s="12" t="s">
        <v>63</v>
      </c>
      <c r="J11" s="12" t="s">
        <v>63</v>
      </c>
      <c r="K11" s="12" t="s">
        <v>63</v>
      </c>
      <c r="L11" s="12" t="s">
        <v>63</v>
      </c>
      <c r="M11" s="12" t="s">
        <v>63</v>
      </c>
      <c r="N11" s="12" t="s">
        <v>63</v>
      </c>
      <c r="O11" s="12" t="s">
        <v>63</v>
      </c>
      <c r="P11" s="12">
        <v>151.6</v>
      </c>
      <c r="Q11" s="14" t="s">
        <v>63</v>
      </c>
      <c r="R11" s="12"/>
      <c r="S11" s="12"/>
      <c r="T11" s="12">
        <v>36.200000000000003</v>
      </c>
      <c r="U11" s="12">
        <v>441.9</v>
      </c>
      <c r="V11" s="14">
        <v>0.82</v>
      </c>
      <c r="W11" s="14">
        <v>3.45</v>
      </c>
      <c r="X11" s="21">
        <v>4.0000000000000001E-3</v>
      </c>
      <c r="Y11" s="21">
        <v>1.7000000000000001E-2</v>
      </c>
      <c r="Z11" s="21"/>
      <c r="AA11" s="21"/>
      <c r="AB11" s="21"/>
      <c r="AC11" s="21"/>
      <c r="AD11" s="12">
        <v>9.8016666666666676</v>
      </c>
      <c r="AE11" s="12">
        <v>13.8</v>
      </c>
      <c r="AF11" s="12">
        <v>29.9</v>
      </c>
      <c r="AG11" s="12">
        <v>6.8</v>
      </c>
      <c r="AH11" s="12">
        <v>9.5</v>
      </c>
      <c r="AI11" s="12">
        <v>16.100000000000001</v>
      </c>
      <c r="AJ11" s="12">
        <v>5.9</v>
      </c>
      <c r="AK11" s="12" t="s">
        <v>63</v>
      </c>
      <c r="AL11" s="12" t="s">
        <v>63</v>
      </c>
      <c r="AM11" s="12" t="s">
        <v>63</v>
      </c>
      <c r="AN11" s="12" t="s">
        <v>63</v>
      </c>
      <c r="AO11" s="12" t="s">
        <v>63</v>
      </c>
      <c r="AP11" s="12" t="s">
        <v>63</v>
      </c>
      <c r="AQ11" s="12">
        <v>20.2</v>
      </c>
      <c r="AR11" s="12">
        <v>75</v>
      </c>
      <c r="AS11" s="12">
        <v>0</v>
      </c>
    </row>
    <row r="12" spans="1:45" x14ac:dyDescent="0.2">
      <c r="A12" s="11">
        <v>45721.999988425923</v>
      </c>
      <c r="B12" s="12" t="s">
        <v>63</v>
      </c>
      <c r="C12" s="12" t="s">
        <v>63</v>
      </c>
      <c r="D12" s="12" t="s">
        <v>63</v>
      </c>
      <c r="E12" s="12" t="s">
        <v>63</v>
      </c>
      <c r="F12" s="12" t="s">
        <v>63</v>
      </c>
      <c r="G12" s="12" t="s">
        <v>63</v>
      </c>
      <c r="H12" s="12" t="s">
        <v>63</v>
      </c>
      <c r="I12" s="12" t="s">
        <v>63</v>
      </c>
      <c r="J12" s="12" t="s">
        <v>63</v>
      </c>
      <c r="K12" s="12" t="s">
        <v>63</v>
      </c>
      <c r="L12" s="12" t="s">
        <v>63</v>
      </c>
      <c r="M12" s="12" t="s">
        <v>63</v>
      </c>
      <c r="N12" s="12" t="s">
        <v>63</v>
      </c>
      <c r="O12" s="12" t="s">
        <v>63</v>
      </c>
      <c r="P12" s="12">
        <v>174.5</v>
      </c>
      <c r="Q12" s="14" t="s">
        <v>63</v>
      </c>
      <c r="R12" s="12"/>
      <c r="S12" s="12"/>
      <c r="T12" s="12">
        <v>41.8</v>
      </c>
      <c r="U12" s="12">
        <v>405.1</v>
      </c>
      <c r="V12" s="14">
        <v>0.84</v>
      </c>
      <c r="W12" s="14">
        <v>3.34</v>
      </c>
      <c r="X12" s="21">
        <v>4.0000000000000001E-3</v>
      </c>
      <c r="Y12" s="21">
        <v>1.6E-2</v>
      </c>
      <c r="Z12" s="21"/>
      <c r="AA12" s="21"/>
      <c r="AB12" s="21"/>
      <c r="AC12" s="21"/>
      <c r="AD12" s="12">
        <v>9.8666666666666671</v>
      </c>
      <c r="AE12" s="12">
        <v>16.899999999999999</v>
      </c>
      <c r="AF12" s="12">
        <v>29.6</v>
      </c>
      <c r="AG12" s="12">
        <v>9.6999999999999993</v>
      </c>
      <c r="AH12" s="12">
        <v>11.9</v>
      </c>
      <c r="AI12" s="12">
        <v>16.399999999999999</v>
      </c>
      <c r="AJ12" s="12">
        <v>8.6</v>
      </c>
      <c r="AK12" s="12" t="s">
        <v>63</v>
      </c>
      <c r="AL12" s="12" t="s">
        <v>63</v>
      </c>
      <c r="AM12" s="12" t="s">
        <v>63</v>
      </c>
      <c r="AN12" s="12" t="s">
        <v>63</v>
      </c>
      <c r="AO12" s="12" t="s">
        <v>63</v>
      </c>
      <c r="AP12" s="12" t="s">
        <v>63</v>
      </c>
      <c r="AQ12" s="12">
        <v>17.899999999999999</v>
      </c>
      <c r="AR12" s="12">
        <v>80.2</v>
      </c>
      <c r="AS12" s="12">
        <v>0</v>
      </c>
    </row>
    <row r="13" spans="1:45" x14ac:dyDescent="0.2">
      <c r="A13" s="11">
        <v>45722.999988425923</v>
      </c>
      <c r="B13" s="12">
        <v>9</v>
      </c>
      <c r="C13" s="12">
        <v>17.3</v>
      </c>
      <c r="D13" s="12">
        <v>2.7</v>
      </c>
      <c r="E13" s="12">
        <v>56.5</v>
      </c>
      <c r="F13" s="12">
        <v>81.3</v>
      </c>
      <c r="G13" s="12">
        <v>26.8</v>
      </c>
      <c r="H13" s="12">
        <v>5.4</v>
      </c>
      <c r="I13" s="12">
        <v>6.5</v>
      </c>
      <c r="J13" s="12">
        <v>4.4000000000000004</v>
      </c>
      <c r="K13" s="12">
        <v>-0.1</v>
      </c>
      <c r="L13" s="12">
        <v>988.4</v>
      </c>
      <c r="M13" s="12">
        <v>1022.7</v>
      </c>
      <c r="N13" s="12">
        <v>1</v>
      </c>
      <c r="O13" s="12">
        <v>3.7</v>
      </c>
      <c r="P13" s="12">
        <v>193.7</v>
      </c>
      <c r="Q13" s="14">
        <v>0</v>
      </c>
      <c r="R13" s="12"/>
      <c r="S13" s="12"/>
      <c r="T13" s="12">
        <v>39.4</v>
      </c>
      <c r="U13" s="12">
        <v>423.2</v>
      </c>
      <c r="V13" s="14">
        <v>0.84</v>
      </c>
      <c r="W13" s="14">
        <v>3.44</v>
      </c>
      <c r="X13" s="21">
        <v>3.0000000000000001E-3</v>
      </c>
      <c r="Y13" s="21">
        <v>1.6E-2</v>
      </c>
      <c r="Z13" s="21"/>
      <c r="AA13" s="21"/>
      <c r="AB13" s="21"/>
      <c r="AC13" s="21"/>
      <c r="AD13" s="12">
        <v>9.581666666666667</v>
      </c>
      <c r="AE13" s="12">
        <v>16.5</v>
      </c>
      <c r="AF13" s="12">
        <v>54.4</v>
      </c>
      <c r="AG13" s="12">
        <v>7.2</v>
      </c>
      <c r="AH13" s="12">
        <v>11.3</v>
      </c>
      <c r="AI13" s="12">
        <v>21.7</v>
      </c>
      <c r="AJ13" s="12">
        <v>4.8</v>
      </c>
      <c r="AK13" s="12" t="s">
        <v>63</v>
      </c>
      <c r="AL13" s="12" t="s">
        <v>63</v>
      </c>
      <c r="AM13" s="12" t="s">
        <v>63</v>
      </c>
      <c r="AN13" s="12" t="s">
        <v>63</v>
      </c>
      <c r="AO13" s="12" t="s">
        <v>63</v>
      </c>
      <c r="AP13" s="12" t="s">
        <v>63</v>
      </c>
      <c r="AQ13" s="12">
        <v>26.1</v>
      </c>
      <c r="AR13" s="12">
        <v>89.6</v>
      </c>
      <c r="AS13" s="12">
        <v>0</v>
      </c>
    </row>
    <row r="14" spans="1:45" x14ac:dyDescent="0.2">
      <c r="A14" s="11">
        <v>45723.999988425923</v>
      </c>
      <c r="B14" s="12">
        <v>9.6</v>
      </c>
      <c r="C14" s="12">
        <v>17.399999999999999</v>
      </c>
      <c r="D14" s="12">
        <v>3.4</v>
      </c>
      <c r="E14" s="12">
        <v>55.3</v>
      </c>
      <c r="F14" s="12">
        <v>72.400000000000006</v>
      </c>
      <c r="G14" s="12">
        <v>34.4</v>
      </c>
      <c r="H14" s="12">
        <v>5.6</v>
      </c>
      <c r="I14" s="12">
        <v>6.4</v>
      </c>
      <c r="J14" s="12">
        <v>4.9000000000000004</v>
      </c>
      <c r="K14" s="12">
        <v>0.6</v>
      </c>
      <c r="L14" s="12">
        <v>985.3</v>
      </c>
      <c r="M14" s="12">
        <v>1019.5</v>
      </c>
      <c r="N14" s="12">
        <v>1.1000000000000001</v>
      </c>
      <c r="O14" s="12">
        <v>4.5</v>
      </c>
      <c r="P14" s="12">
        <v>202.2</v>
      </c>
      <c r="Q14" s="14">
        <v>0</v>
      </c>
      <c r="R14" s="12"/>
      <c r="S14" s="12"/>
      <c r="T14" s="12">
        <v>42.9</v>
      </c>
      <c r="U14" s="12">
        <v>375</v>
      </c>
      <c r="V14" s="14">
        <v>0.84</v>
      </c>
      <c r="W14" s="14">
        <v>3.35</v>
      </c>
      <c r="X14" s="21">
        <v>4.0000000000000001E-3</v>
      </c>
      <c r="Y14" s="21">
        <v>1.6E-2</v>
      </c>
      <c r="Z14" s="21"/>
      <c r="AA14" s="21"/>
      <c r="AB14" s="21"/>
      <c r="AC14" s="21"/>
      <c r="AD14" s="12">
        <v>9.9383333333333344</v>
      </c>
      <c r="AE14" s="12">
        <v>16.5</v>
      </c>
      <c r="AF14" s="12">
        <v>26.5</v>
      </c>
      <c r="AG14" s="12">
        <v>7.5</v>
      </c>
      <c r="AH14" s="12">
        <v>11.3</v>
      </c>
      <c r="AI14" s="12">
        <v>18.5</v>
      </c>
      <c r="AJ14" s="12">
        <v>6.3</v>
      </c>
      <c r="AK14" s="12" t="s">
        <v>63</v>
      </c>
      <c r="AL14" s="12" t="s">
        <v>63</v>
      </c>
      <c r="AM14" s="12" t="s">
        <v>63</v>
      </c>
      <c r="AN14" s="12" t="s">
        <v>63</v>
      </c>
      <c r="AO14" s="12" t="s">
        <v>63</v>
      </c>
      <c r="AP14" s="12" t="s">
        <v>63</v>
      </c>
      <c r="AQ14" s="12">
        <v>28.3</v>
      </c>
      <c r="AR14" s="12">
        <v>91.6</v>
      </c>
      <c r="AS14" s="12">
        <v>0</v>
      </c>
    </row>
    <row r="15" spans="1:45" x14ac:dyDescent="0.2">
      <c r="A15" s="11">
        <v>45724.999988425923</v>
      </c>
      <c r="B15" s="12">
        <v>9.9</v>
      </c>
      <c r="C15" s="12">
        <v>18.899999999999999</v>
      </c>
      <c r="D15" s="12">
        <v>3.4</v>
      </c>
      <c r="E15" s="12">
        <v>54</v>
      </c>
      <c r="F15" s="12">
        <v>78.7</v>
      </c>
      <c r="G15" s="12">
        <v>23.3</v>
      </c>
      <c r="H15" s="12">
        <v>5.4</v>
      </c>
      <c r="I15" s="12">
        <v>6.5</v>
      </c>
      <c r="J15" s="12">
        <v>4.2</v>
      </c>
      <c r="K15" s="12">
        <v>0</v>
      </c>
      <c r="L15" s="12">
        <v>979.7</v>
      </c>
      <c r="M15" s="12">
        <v>1013.7</v>
      </c>
      <c r="N15" s="12">
        <v>1</v>
      </c>
      <c r="O15" s="12">
        <v>3.8</v>
      </c>
      <c r="P15" s="12">
        <v>196.4</v>
      </c>
      <c r="Q15" s="14">
        <v>0</v>
      </c>
      <c r="R15" s="12"/>
      <c r="S15" s="12"/>
      <c r="T15" s="12">
        <v>43.5</v>
      </c>
      <c r="U15" s="12">
        <v>377.4</v>
      </c>
      <c r="V15" s="14">
        <v>0.86</v>
      </c>
      <c r="W15" s="14">
        <v>3.43</v>
      </c>
      <c r="X15" s="21">
        <v>4.0000000000000001E-3</v>
      </c>
      <c r="Y15" s="21">
        <v>1.7000000000000001E-2</v>
      </c>
      <c r="Z15" s="21"/>
      <c r="AA15" s="21"/>
      <c r="AB15" s="21"/>
      <c r="AC15" s="21"/>
      <c r="AD15" s="12">
        <v>9.9633333333333329</v>
      </c>
      <c r="AE15" s="12">
        <v>19.2</v>
      </c>
      <c r="AF15" s="12">
        <v>27.6</v>
      </c>
      <c r="AG15" s="12">
        <v>11.5</v>
      </c>
      <c r="AH15" s="12">
        <v>15.2</v>
      </c>
      <c r="AI15" s="12">
        <v>21.3</v>
      </c>
      <c r="AJ15" s="12">
        <v>9.5</v>
      </c>
      <c r="AK15" s="12" t="s">
        <v>63</v>
      </c>
      <c r="AL15" s="12" t="s">
        <v>63</v>
      </c>
      <c r="AM15" s="12" t="s">
        <v>63</v>
      </c>
      <c r="AN15" s="12" t="s">
        <v>63</v>
      </c>
      <c r="AO15" s="12" t="s">
        <v>63</v>
      </c>
      <c r="AP15" s="12" t="s">
        <v>63</v>
      </c>
      <c r="AQ15" s="12">
        <v>34.6</v>
      </c>
      <c r="AR15" s="12">
        <v>111</v>
      </c>
      <c r="AS15" s="12">
        <v>0</v>
      </c>
    </row>
    <row r="16" spans="1:45" x14ac:dyDescent="0.2">
      <c r="A16" s="11">
        <v>45725.999988425923</v>
      </c>
      <c r="B16" s="12">
        <v>10.7</v>
      </c>
      <c r="C16" s="12">
        <v>19</v>
      </c>
      <c r="D16" s="12">
        <v>3.6</v>
      </c>
      <c r="E16" s="12">
        <v>54.4</v>
      </c>
      <c r="F16" s="12">
        <v>76.099999999999994</v>
      </c>
      <c r="G16" s="12">
        <v>30</v>
      </c>
      <c r="H16" s="12">
        <v>5.8</v>
      </c>
      <c r="I16" s="12">
        <v>6.7</v>
      </c>
      <c r="J16" s="12">
        <v>5.0999999999999996</v>
      </c>
      <c r="K16" s="12">
        <v>1.1000000000000001</v>
      </c>
      <c r="L16" s="12">
        <v>972</v>
      </c>
      <c r="M16" s="12">
        <v>1005.6</v>
      </c>
      <c r="N16" s="12">
        <v>1</v>
      </c>
      <c r="O16" s="12">
        <v>3.8</v>
      </c>
      <c r="P16" s="12">
        <v>179.3</v>
      </c>
      <c r="Q16" s="14">
        <v>0</v>
      </c>
      <c r="R16" s="12"/>
      <c r="S16" s="12"/>
      <c r="T16" s="12">
        <v>49.1</v>
      </c>
      <c r="U16" s="12">
        <v>369.1</v>
      </c>
      <c r="V16" s="14">
        <v>0.91</v>
      </c>
      <c r="W16" s="14">
        <v>3.6</v>
      </c>
      <c r="X16" s="21">
        <v>4.0000000000000001E-3</v>
      </c>
      <c r="Y16" s="21">
        <v>1.6E-2</v>
      </c>
      <c r="Z16" s="21"/>
      <c r="AA16" s="21"/>
      <c r="AB16" s="21"/>
      <c r="AC16" s="21"/>
      <c r="AD16" s="12">
        <v>9.7750000000000004</v>
      </c>
      <c r="AE16" s="12">
        <v>21.5</v>
      </c>
      <c r="AF16" s="12">
        <v>29.1</v>
      </c>
      <c r="AG16" s="12">
        <v>14.9</v>
      </c>
      <c r="AH16" s="12">
        <v>17.3</v>
      </c>
      <c r="AI16" s="12">
        <v>23.1</v>
      </c>
      <c r="AJ16" s="12">
        <v>12.4</v>
      </c>
      <c r="AK16" s="12" t="s">
        <v>63</v>
      </c>
      <c r="AL16" s="12" t="s">
        <v>63</v>
      </c>
      <c r="AM16" s="12" t="s">
        <v>63</v>
      </c>
      <c r="AN16" s="12" t="s">
        <v>63</v>
      </c>
      <c r="AO16" s="12" t="s">
        <v>63</v>
      </c>
      <c r="AP16" s="12" t="s">
        <v>63</v>
      </c>
      <c r="AQ16" s="12">
        <v>31.9</v>
      </c>
      <c r="AR16" s="12">
        <v>91.4</v>
      </c>
      <c r="AS16" s="12">
        <v>0</v>
      </c>
    </row>
    <row r="17" spans="1:45" x14ac:dyDescent="0.2">
      <c r="A17" s="11">
        <v>45726.999988425923</v>
      </c>
      <c r="B17" s="12">
        <v>8.8000000000000007</v>
      </c>
      <c r="C17" s="12">
        <v>11.9</v>
      </c>
      <c r="D17" s="12">
        <v>5.2</v>
      </c>
      <c r="E17" s="12">
        <v>73.5</v>
      </c>
      <c r="F17" s="12">
        <v>85.5</v>
      </c>
      <c r="G17" s="12">
        <v>56.3</v>
      </c>
      <c r="H17" s="12">
        <v>7.4</v>
      </c>
      <c r="I17" s="12">
        <v>9.6999999999999993</v>
      </c>
      <c r="J17" s="12">
        <v>5.8</v>
      </c>
      <c r="K17" s="12">
        <v>4.2</v>
      </c>
      <c r="L17" s="12">
        <v>969.1</v>
      </c>
      <c r="M17" s="12">
        <v>1002.8</v>
      </c>
      <c r="N17" s="12">
        <v>1</v>
      </c>
      <c r="O17" s="12">
        <v>4.5999999999999996</v>
      </c>
      <c r="P17" s="12">
        <v>208.2</v>
      </c>
      <c r="Q17" s="14">
        <v>0.4</v>
      </c>
      <c r="R17" s="12"/>
      <c r="S17" s="12"/>
      <c r="T17" s="12">
        <v>-22.1</v>
      </c>
      <c r="U17" s="12">
        <v>134.6</v>
      </c>
      <c r="V17" s="14">
        <v>0.3</v>
      </c>
      <c r="W17" s="14">
        <v>1.62</v>
      </c>
      <c r="X17" s="21">
        <v>1E-3</v>
      </c>
      <c r="Y17" s="21">
        <v>8.0000000000000002E-3</v>
      </c>
      <c r="Z17" s="21"/>
      <c r="AA17" s="21"/>
      <c r="AB17" s="21"/>
      <c r="AC17" s="21"/>
      <c r="AD17" s="12">
        <v>7.166666666666667E-2</v>
      </c>
      <c r="AE17" s="12">
        <v>16</v>
      </c>
      <c r="AF17" s="12">
        <v>47.2</v>
      </c>
      <c r="AG17" s="12">
        <v>3</v>
      </c>
      <c r="AH17" s="12">
        <v>10.8</v>
      </c>
      <c r="AI17" s="12">
        <v>21.5</v>
      </c>
      <c r="AJ17" s="12">
        <v>2.5</v>
      </c>
      <c r="AK17" s="12" t="s">
        <v>63</v>
      </c>
      <c r="AL17" s="12" t="s">
        <v>63</v>
      </c>
      <c r="AM17" s="12" t="s">
        <v>63</v>
      </c>
      <c r="AN17" s="12" t="s">
        <v>63</v>
      </c>
      <c r="AO17" s="12" t="s">
        <v>63</v>
      </c>
      <c r="AP17" s="12" t="s">
        <v>63</v>
      </c>
      <c r="AQ17" s="12">
        <v>19.3</v>
      </c>
      <c r="AR17" s="12">
        <v>56.2</v>
      </c>
      <c r="AS17" s="12">
        <v>0</v>
      </c>
    </row>
    <row r="18" spans="1:45" x14ac:dyDescent="0.2">
      <c r="A18" s="11">
        <v>45727.999988425923</v>
      </c>
      <c r="B18" s="12">
        <v>8.8000000000000007</v>
      </c>
      <c r="C18" s="12">
        <v>13.1</v>
      </c>
      <c r="D18" s="12">
        <v>4.5999999999999996</v>
      </c>
      <c r="E18" s="12">
        <v>82.7</v>
      </c>
      <c r="F18" s="12">
        <v>94.4</v>
      </c>
      <c r="G18" s="12">
        <v>64.599999999999994</v>
      </c>
      <c r="H18" s="12">
        <v>8.1999999999999993</v>
      </c>
      <c r="I18" s="12">
        <v>10.3</v>
      </c>
      <c r="J18" s="12">
        <v>6.9</v>
      </c>
      <c r="K18" s="12">
        <v>5.9</v>
      </c>
      <c r="L18" s="12">
        <v>969.4</v>
      </c>
      <c r="M18" s="12">
        <v>1003.1</v>
      </c>
      <c r="N18" s="12">
        <v>1.3</v>
      </c>
      <c r="O18" s="12">
        <v>5.4</v>
      </c>
      <c r="P18" s="12">
        <v>152.80000000000001</v>
      </c>
      <c r="Q18" s="14">
        <v>2.5</v>
      </c>
      <c r="R18" s="12"/>
      <c r="S18" s="12"/>
      <c r="T18" s="12">
        <v>13.2</v>
      </c>
      <c r="U18" s="12">
        <v>465.4</v>
      </c>
      <c r="V18" s="14">
        <v>0.62</v>
      </c>
      <c r="W18" s="14">
        <v>3.93</v>
      </c>
      <c r="X18" s="21">
        <v>3.0000000000000001E-3</v>
      </c>
      <c r="Y18" s="21">
        <v>1.7000000000000001E-2</v>
      </c>
      <c r="Z18" s="21"/>
      <c r="AA18" s="21"/>
      <c r="AB18" s="21"/>
      <c r="AC18" s="21"/>
      <c r="AD18" s="12">
        <v>5.2183333333333328</v>
      </c>
      <c r="AE18" s="12">
        <v>5.4</v>
      </c>
      <c r="AF18" s="12">
        <v>13.6</v>
      </c>
      <c r="AG18" s="12">
        <v>1.2</v>
      </c>
      <c r="AH18" s="12">
        <v>3.6</v>
      </c>
      <c r="AI18" s="12">
        <v>7.4</v>
      </c>
      <c r="AJ18" s="12">
        <v>0.9</v>
      </c>
      <c r="AK18" s="12" t="s">
        <v>63</v>
      </c>
      <c r="AL18" s="12" t="s">
        <v>63</v>
      </c>
      <c r="AM18" s="12" t="s">
        <v>63</v>
      </c>
      <c r="AN18" s="12" t="s">
        <v>63</v>
      </c>
      <c r="AO18" s="12" t="s">
        <v>63</v>
      </c>
      <c r="AP18" s="12" t="s">
        <v>63</v>
      </c>
      <c r="AQ18" s="12">
        <v>24.2</v>
      </c>
      <c r="AR18" s="12">
        <v>81.2</v>
      </c>
      <c r="AS18" s="12">
        <v>0</v>
      </c>
    </row>
    <row r="19" spans="1:45" x14ac:dyDescent="0.2">
      <c r="A19" s="11">
        <v>45728.999988425923</v>
      </c>
      <c r="B19" s="12">
        <v>6.1</v>
      </c>
      <c r="C19" s="12">
        <v>7.9</v>
      </c>
      <c r="D19" s="12">
        <v>5</v>
      </c>
      <c r="E19" s="12">
        <v>93</v>
      </c>
      <c r="F19" s="12">
        <v>95.5</v>
      </c>
      <c r="G19" s="12">
        <v>88.8</v>
      </c>
      <c r="H19" s="12">
        <v>7.8</v>
      </c>
      <c r="I19" s="12">
        <v>8.9</v>
      </c>
      <c r="J19" s="12">
        <v>6.9</v>
      </c>
      <c r="K19" s="12">
        <v>5</v>
      </c>
      <c r="L19" s="12">
        <v>965.7</v>
      </c>
      <c r="M19" s="12">
        <v>999.6</v>
      </c>
      <c r="N19" s="12">
        <v>1.5</v>
      </c>
      <c r="O19" s="12">
        <v>4.0999999999999996</v>
      </c>
      <c r="P19" s="12">
        <v>346</v>
      </c>
      <c r="Q19" s="14">
        <v>7.6</v>
      </c>
      <c r="R19" s="12"/>
      <c r="S19" s="12"/>
      <c r="T19" s="12">
        <v>-16</v>
      </c>
      <c r="U19" s="12">
        <v>74.2</v>
      </c>
      <c r="V19" s="14">
        <v>0.16</v>
      </c>
      <c r="W19" s="14">
        <v>1.34</v>
      </c>
      <c r="X19" s="21">
        <v>1E-3</v>
      </c>
      <c r="Y19" s="21">
        <v>7.0000000000000001E-3</v>
      </c>
      <c r="Z19" s="21"/>
      <c r="AA19" s="21"/>
      <c r="AB19" s="21"/>
      <c r="AC19" s="21"/>
      <c r="AD19" s="12">
        <v>0</v>
      </c>
      <c r="AE19" s="12">
        <v>13.2</v>
      </c>
      <c r="AF19" s="12">
        <v>34.1</v>
      </c>
      <c r="AG19" s="12">
        <v>1.9</v>
      </c>
      <c r="AH19" s="12">
        <v>12.4</v>
      </c>
      <c r="AI19" s="12">
        <v>33.1</v>
      </c>
      <c r="AJ19" s="12">
        <v>1.5</v>
      </c>
      <c r="AK19" s="12" t="s">
        <v>63</v>
      </c>
      <c r="AL19" s="12" t="s">
        <v>63</v>
      </c>
      <c r="AM19" s="12" t="s">
        <v>63</v>
      </c>
      <c r="AN19" s="12" t="s">
        <v>63</v>
      </c>
      <c r="AO19" s="12" t="s">
        <v>63</v>
      </c>
      <c r="AP19" s="12" t="s">
        <v>63</v>
      </c>
      <c r="AQ19" s="12">
        <v>25.4</v>
      </c>
      <c r="AR19" s="12">
        <v>47.6</v>
      </c>
      <c r="AS19" s="12">
        <v>0</v>
      </c>
    </row>
    <row r="20" spans="1:45" x14ac:dyDescent="0.2">
      <c r="A20" s="11">
        <v>45729.999988425923</v>
      </c>
      <c r="B20" s="12">
        <v>5.4</v>
      </c>
      <c r="C20" s="12">
        <v>8</v>
      </c>
      <c r="D20" s="12">
        <v>3.7</v>
      </c>
      <c r="E20" s="12">
        <v>87.9</v>
      </c>
      <c r="F20" s="12">
        <v>95</v>
      </c>
      <c r="G20" s="12">
        <v>77.400000000000006</v>
      </c>
      <c r="H20" s="12">
        <v>7</v>
      </c>
      <c r="I20" s="12">
        <v>8</v>
      </c>
      <c r="J20" s="12">
        <v>6.4</v>
      </c>
      <c r="K20" s="12">
        <v>3.5</v>
      </c>
      <c r="L20" s="12">
        <v>964.3</v>
      </c>
      <c r="M20" s="12">
        <v>998.2</v>
      </c>
      <c r="N20" s="12">
        <v>1.4</v>
      </c>
      <c r="O20" s="12">
        <v>4.0999999999999996</v>
      </c>
      <c r="P20" s="12">
        <v>258.60000000000002</v>
      </c>
      <c r="Q20" s="14">
        <v>0.2</v>
      </c>
      <c r="R20" s="12"/>
      <c r="S20" s="12"/>
      <c r="T20" s="12">
        <v>6</v>
      </c>
      <c r="U20" s="12">
        <v>426.4</v>
      </c>
      <c r="V20" s="14">
        <v>0.37</v>
      </c>
      <c r="W20" s="14">
        <v>2.85</v>
      </c>
      <c r="X20" s="21">
        <v>2E-3</v>
      </c>
      <c r="Y20" s="21">
        <v>1.2E-2</v>
      </c>
      <c r="Z20" s="21"/>
      <c r="AA20" s="21"/>
      <c r="AB20" s="21"/>
      <c r="AC20" s="21"/>
      <c r="AD20" s="12">
        <v>1.4</v>
      </c>
      <c r="AE20" s="12">
        <v>11.2</v>
      </c>
      <c r="AF20" s="12">
        <v>18.5</v>
      </c>
      <c r="AG20" s="12">
        <v>6.4</v>
      </c>
      <c r="AH20" s="12">
        <v>10</v>
      </c>
      <c r="AI20" s="12">
        <v>16.100000000000001</v>
      </c>
      <c r="AJ20" s="12">
        <v>6</v>
      </c>
      <c r="AK20" s="12" t="s">
        <v>63</v>
      </c>
      <c r="AL20" s="12" t="s">
        <v>63</v>
      </c>
      <c r="AM20" s="12" t="s">
        <v>63</v>
      </c>
      <c r="AN20" s="12" t="s">
        <v>63</v>
      </c>
      <c r="AO20" s="12" t="s">
        <v>63</v>
      </c>
      <c r="AP20" s="12" t="s">
        <v>63</v>
      </c>
      <c r="AQ20" s="12">
        <v>30.5</v>
      </c>
      <c r="AR20" s="12">
        <v>51.2</v>
      </c>
      <c r="AS20" s="12">
        <v>5.4</v>
      </c>
    </row>
    <row r="21" spans="1:45" x14ac:dyDescent="0.2">
      <c r="A21" s="11">
        <v>45730.999988425923</v>
      </c>
      <c r="B21" s="12">
        <v>4.0999999999999996</v>
      </c>
      <c r="C21" s="12">
        <v>5.2</v>
      </c>
      <c r="D21" s="12">
        <v>2.9</v>
      </c>
      <c r="E21" s="12">
        <v>79.599999999999994</v>
      </c>
      <c r="F21" s="12">
        <v>86.5</v>
      </c>
      <c r="G21" s="12">
        <v>70.3</v>
      </c>
      <c r="H21" s="12">
        <v>5.8</v>
      </c>
      <c r="I21" s="12">
        <v>6.5</v>
      </c>
      <c r="J21" s="12">
        <v>5.4</v>
      </c>
      <c r="K21" s="12">
        <v>0.8</v>
      </c>
      <c r="L21" s="12">
        <v>972.3</v>
      </c>
      <c r="M21" s="12">
        <v>1006.7</v>
      </c>
      <c r="N21" s="12">
        <v>1.6</v>
      </c>
      <c r="O21" s="12">
        <v>5.0999999999999996</v>
      </c>
      <c r="P21" s="12">
        <v>11.7</v>
      </c>
      <c r="Q21" s="14">
        <v>0</v>
      </c>
      <c r="R21" s="12"/>
      <c r="S21" s="12"/>
      <c r="T21" s="12">
        <v>-3</v>
      </c>
      <c r="U21" s="12">
        <v>146.69999999999999</v>
      </c>
      <c r="V21" s="14">
        <v>0.21</v>
      </c>
      <c r="W21" s="14">
        <v>1.54</v>
      </c>
      <c r="X21" s="21">
        <v>1E-3</v>
      </c>
      <c r="Y21" s="21">
        <v>8.0000000000000002E-3</v>
      </c>
      <c r="Z21" s="21"/>
      <c r="AA21" s="21"/>
      <c r="AB21" s="21"/>
      <c r="AC21" s="21"/>
      <c r="AD21" s="12">
        <v>0</v>
      </c>
      <c r="AE21" s="12">
        <v>7.9</v>
      </c>
      <c r="AF21" s="12">
        <v>13.5</v>
      </c>
      <c r="AG21" s="12">
        <v>4.3</v>
      </c>
      <c r="AH21" s="12">
        <v>6.9</v>
      </c>
      <c r="AI21" s="12">
        <v>10.7</v>
      </c>
      <c r="AJ21" s="12">
        <v>4.0999999999999996</v>
      </c>
      <c r="AK21" s="12" t="s">
        <v>63</v>
      </c>
      <c r="AL21" s="12" t="s">
        <v>63</v>
      </c>
      <c r="AM21" s="12" t="s">
        <v>63</v>
      </c>
      <c r="AN21" s="12" t="s">
        <v>63</v>
      </c>
      <c r="AO21" s="12" t="s">
        <v>63</v>
      </c>
      <c r="AP21" s="12" t="s">
        <v>63</v>
      </c>
      <c r="AQ21" s="12">
        <v>28.8</v>
      </c>
      <c r="AR21" s="12">
        <v>45.6</v>
      </c>
      <c r="AS21" s="12">
        <v>5</v>
      </c>
    </row>
    <row r="22" spans="1:45" x14ac:dyDescent="0.2">
      <c r="A22" s="11">
        <v>45731.999988425923</v>
      </c>
      <c r="B22" s="12">
        <v>5.7</v>
      </c>
      <c r="C22" s="12">
        <v>8.1999999999999993</v>
      </c>
      <c r="D22" s="12">
        <v>3.4</v>
      </c>
      <c r="E22" s="12">
        <v>73.900000000000006</v>
      </c>
      <c r="F22" s="12">
        <v>85.5</v>
      </c>
      <c r="G22" s="12">
        <v>59.3</v>
      </c>
      <c r="H22" s="12">
        <v>6</v>
      </c>
      <c r="I22" s="12">
        <v>6.5</v>
      </c>
      <c r="J22" s="12">
        <v>5.6</v>
      </c>
      <c r="K22" s="12">
        <v>1.3</v>
      </c>
      <c r="L22" s="12">
        <v>977.8</v>
      </c>
      <c r="M22" s="12">
        <v>1012.2</v>
      </c>
      <c r="N22" s="12">
        <v>2.4</v>
      </c>
      <c r="O22" s="12">
        <v>6.1</v>
      </c>
      <c r="P22" s="12">
        <v>17.8</v>
      </c>
      <c r="Q22" s="14">
        <v>0</v>
      </c>
      <c r="R22" s="12"/>
      <c r="S22" s="12"/>
      <c r="T22" s="12">
        <v>8.5</v>
      </c>
      <c r="U22" s="12">
        <v>134.6</v>
      </c>
      <c r="V22" s="14">
        <v>0.24</v>
      </c>
      <c r="W22" s="14">
        <v>1.48</v>
      </c>
      <c r="X22" s="21">
        <v>1E-3</v>
      </c>
      <c r="Y22" s="21">
        <v>8.0000000000000002E-3</v>
      </c>
      <c r="Z22" s="21"/>
      <c r="AA22" s="21"/>
      <c r="AB22" s="21"/>
      <c r="AC22" s="21"/>
      <c r="AD22" s="12">
        <v>0</v>
      </c>
      <c r="AE22" s="12">
        <v>11.9</v>
      </c>
      <c r="AF22" s="12">
        <v>15.2</v>
      </c>
      <c r="AG22" s="12">
        <v>9</v>
      </c>
      <c r="AH22" s="12">
        <v>11.1</v>
      </c>
      <c r="AI22" s="12">
        <v>13.8</v>
      </c>
      <c r="AJ22" s="12">
        <v>8.6</v>
      </c>
      <c r="AK22" s="12" t="s">
        <v>63</v>
      </c>
      <c r="AL22" s="12" t="s">
        <v>63</v>
      </c>
      <c r="AM22" s="12" t="s">
        <v>63</v>
      </c>
      <c r="AN22" s="12" t="s">
        <v>63</v>
      </c>
      <c r="AO22" s="12" t="s">
        <v>63</v>
      </c>
      <c r="AP22" s="12" t="s">
        <v>63</v>
      </c>
      <c r="AQ22" s="12">
        <v>36</v>
      </c>
      <c r="AR22" s="12">
        <v>56</v>
      </c>
      <c r="AS22" s="12">
        <v>10.199999999999999</v>
      </c>
    </row>
    <row r="23" spans="1:45" x14ac:dyDescent="0.2">
      <c r="A23" s="11">
        <v>45732.999988425923</v>
      </c>
      <c r="B23" s="12">
        <v>5.2</v>
      </c>
      <c r="C23" s="12">
        <v>6.9</v>
      </c>
      <c r="D23" s="12">
        <v>3.5</v>
      </c>
      <c r="E23" s="12">
        <v>69.5</v>
      </c>
      <c r="F23" s="12">
        <v>76.7</v>
      </c>
      <c r="G23" s="12">
        <v>64.400000000000006</v>
      </c>
      <c r="H23" s="12">
        <v>5.5</v>
      </c>
      <c r="I23" s="12">
        <v>6</v>
      </c>
      <c r="J23" s="12">
        <v>5.0999999999999996</v>
      </c>
      <c r="K23" s="12">
        <v>0.1</v>
      </c>
      <c r="L23" s="12">
        <v>983.1</v>
      </c>
      <c r="M23" s="12">
        <v>1017.7</v>
      </c>
      <c r="N23" s="12">
        <v>1.8</v>
      </c>
      <c r="O23" s="12">
        <v>5.4</v>
      </c>
      <c r="P23" s="12">
        <v>84.6</v>
      </c>
      <c r="Q23" s="14">
        <v>0</v>
      </c>
      <c r="R23" s="12"/>
      <c r="S23" s="12"/>
      <c r="T23" s="12">
        <v>9.4</v>
      </c>
      <c r="U23" s="12">
        <v>138.1</v>
      </c>
      <c r="V23" s="14">
        <v>0.3</v>
      </c>
      <c r="W23" s="14">
        <v>1.58</v>
      </c>
      <c r="X23" s="21">
        <v>1E-3</v>
      </c>
      <c r="Y23" s="21">
        <v>8.0000000000000002E-3</v>
      </c>
      <c r="Z23" s="21"/>
      <c r="AA23" s="21"/>
      <c r="AB23" s="21"/>
      <c r="AC23" s="21"/>
      <c r="AD23" s="12">
        <v>0</v>
      </c>
      <c r="AE23" s="12">
        <v>11.2</v>
      </c>
      <c r="AF23" s="12">
        <v>17.100000000000001</v>
      </c>
      <c r="AG23" s="12">
        <v>7</v>
      </c>
      <c r="AH23" s="12">
        <v>10.3</v>
      </c>
      <c r="AI23" s="12">
        <v>14.3</v>
      </c>
      <c r="AJ23" s="12">
        <v>6.7</v>
      </c>
      <c r="AK23" s="12" t="s">
        <v>63</v>
      </c>
      <c r="AL23" s="12" t="s">
        <v>63</v>
      </c>
      <c r="AM23" s="12" t="s">
        <v>63</v>
      </c>
      <c r="AN23" s="12" t="s">
        <v>63</v>
      </c>
      <c r="AO23" s="12" t="s">
        <v>63</v>
      </c>
      <c r="AP23" s="12" t="s">
        <v>63</v>
      </c>
      <c r="AQ23" s="12">
        <v>39.5</v>
      </c>
      <c r="AR23" s="12">
        <v>54.6</v>
      </c>
      <c r="AS23" s="12">
        <v>0.2</v>
      </c>
    </row>
    <row r="24" spans="1:45" x14ac:dyDescent="0.2">
      <c r="A24" s="11">
        <v>45733.999988425923</v>
      </c>
      <c r="B24" s="12">
        <v>4.2</v>
      </c>
      <c r="C24" s="12">
        <v>8.1999999999999993</v>
      </c>
      <c r="D24" s="12">
        <v>0.2</v>
      </c>
      <c r="E24" s="12">
        <v>63.2</v>
      </c>
      <c r="F24" s="12">
        <v>84.5</v>
      </c>
      <c r="G24" s="12">
        <v>44.4</v>
      </c>
      <c r="H24" s="12">
        <v>4.5999999999999996</v>
      </c>
      <c r="I24" s="12">
        <v>5.5</v>
      </c>
      <c r="J24" s="12">
        <v>3</v>
      </c>
      <c r="K24" s="12">
        <v>-2.5</v>
      </c>
      <c r="L24" s="12">
        <v>991</v>
      </c>
      <c r="M24" s="12">
        <v>1026.0999999999999</v>
      </c>
      <c r="N24" s="12">
        <v>1.8</v>
      </c>
      <c r="O24" s="12">
        <v>6.4</v>
      </c>
      <c r="P24" s="12">
        <v>85.9</v>
      </c>
      <c r="Q24" s="14">
        <v>0</v>
      </c>
      <c r="R24" s="12"/>
      <c r="S24" s="12"/>
      <c r="T24" s="12">
        <v>43</v>
      </c>
      <c r="U24" s="12">
        <v>735.4</v>
      </c>
      <c r="V24" s="14">
        <v>0.82</v>
      </c>
      <c r="W24" s="14">
        <v>4.66</v>
      </c>
      <c r="X24" s="21">
        <v>4.0000000000000001E-3</v>
      </c>
      <c r="Y24" s="21">
        <v>2.1999999999999999E-2</v>
      </c>
      <c r="Z24" s="21"/>
      <c r="AA24" s="21"/>
      <c r="AB24" s="21"/>
      <c r="AC24" s="21"/>
      <c r="AD24" s="12">
        <v>6.626666666666666</v>
      </c>
      <c r="AE24" s="12">
        <v>10.1</v>
      </c>
      <c r="AF24" s="12">
        <v>33.4</v>
      </c>
      <c r="AG24" s="12">
        <v>2.5</v>
      </c>
      <c r="AH24" s="12">
        <v>8.3000000000000007</v>
      </c>
      <c r="AI24" s="12">
        <v>29.7</v>
      </c>
      <c r="AJ24" s="12">
        <v>2.1</v>
      </c>
      <c r="AK24" s="12" t="s">
        <v>63</v>
      </c>
      <c r="AL24" s="12" t="s">
        <v>63</v>
      </c>
      <c r="AM24" s="12" t="s">
        <v>63</v>
      </c>
      <c r="AN24" s="12" t="s">
        <v>63</v>
      </c>
      <c r="AO24" s="12" t="s">
        <v>63</v>
      </c>
      <c r="AP24" s="12" t="s">
        <v>63</v>
      </c>
      <c r="AQ24" s="12">
        <v>39.5</v>
      </c>
      <c r="AR24" s="12">
        <v>71</v>
      </c>
      <c r="AS24" s="12">
        <v>0</v>
      </c>
    </row>
    <row r="25" spans="1:45" x14ac:dyDescent="0.2">
      <c r="A25" s="11">
        <v>45734.999988425923</v>
      </c>
      <c r="B25" s="12">
        <v>4.5</v>
      </c>
      <c r="C25" s="12">
        <v>10.7</v>
      </c>
      <c r="D25" s="12">
        <v>0.1</v>
      </c>
      <c r="E25" s="12">
        <v>41</v>
      </c>
      <c r="F25" s="12">
        <v>54.1</v>
      </c>
      <c r="G25" s="12">
        <v>24.7</v>
      </c>
      <c r="H25" s="12">
        <v>3</v>
      </c>
      <c r="I25" s="12">
        <v>3.7</v>
      </c>
      <c r="J25" s="12">
        <v>2.5</v>
      </c>
      <c r="K25" s="12">
        <v>-8.1</v>
      </c>
      <c r="L25" s="12">
        <v>993.1</v>
      </c>
      <c r="M25" s="12">
        <v>1028.2</v>
      </c>
      <c r="N25" s="12">
        <v>1.9</v>
      </c>
      <c r="O25" s="12">
        <v>8</v>
      </c>
      <c r="P25" s="12">
        <v>174.2</v>
      </c>
      <c r="Q25" s="14">
        <v>0</v>
      </c>
      <c r="R25" s="12"/>
      <c r="S25" s="12"/>
      <c r="T25" s="12">
        <v>79.7</v>
      </c>
      <c r="U25" s="12">
        <v>598.9</v>
      </c>
      <c r="V25" s="14">
        <v>1.08</v>
      </c>
      <c r="W25" s="14">
        <v>4.0199999999999996</v>
      </c>
      <c r="X25" s="21">
        <v>5.0000000000000001E-3</v>
      </c>
      <c r="Y25" s="21">
        <v>2.1000000000000001E-2</v>
      </c>
      <c r="Z25" s="21"/>
      <c r="AA25" s="21"/>
      <c r="AB25" s="21"/>
      <c r="AC25" s="21"/>
      <c r="AD25" s="12">
        <v>10.916666666666666</v>
      </c>
      <c r="AE25" s="12">
        <v>5.3</v>
      </c>
      <c r="AF25" s="12">
        <v>10.9</v>
      </c>
      <c r="AG25" s="12">
        <v>2.8</v>
      </c>
      <c r="AH25" s="12">
        <v>3.4</v>
      </c>
      <c r="AI25" s="12">
        <v>6.9</v>
      </c>
      <c r="AJ25" s="12">
        <v>2.2000000000000002</v>
      </c>
      <c r="AK25" s="12" t="s">
        <v>63</v>
      </c>
      <c r="AL25" s="12" t="s">
        <v>63</v>
      </c>
      <c r="AM25" s="12" t="s">
        <v>63</v>
      </c>
      <c r="AN25" s="12" t="s">
        <v>63</v>
      </c>
      <c r="AO25" s="12" t="s">
        <v>63</v>
      </c>
      <c r="AP25" s="12" t="s">
        <v>63</v>
      </c>
      <c r="AQ25" s="12">
        <v>56</v>
      </c>
      <c r="AR25" s="12">
        <v>76.2</v>
      </c>
      <c r="AS25" s="12">
        <v>3.2</v>
      </c>
    </row>
    <row r="26" spans="1:45" x14ac:dyDescent="0.2">
      <c r="A26" s="11">
        <v>45735.999988425923</v>
      </c>
      <c r="B26" s="12">
        <v>7</v>
      </c>
      <c r="C26" s="12">
        <v>15</v>
      </c>
      <c r="D26" s="12">
        <v>-0.4</v>
      </c>
      <c r="E26" s="12">
        <v>54</v>
      </c>
      <c r="F26" s="12">
        <v>70.599999999999994</v>
      </c>
      <c r="G26" s="12">
        <v>36.299999999999997</v>
      </c>
      <c r="H26" s="12">
        <v>4.7</v>
      </c>
      <c r="I26" s="12">
        <v>5.8</v>
      </c>
      <c r="J26" s="12">
        <v>3.6</v>
      </c>
      <c r="K26" s="12">
        <v>-2.1</v>
      </c>
      <c r="L26" s="12">
        <v>992.5</v>
      </c>
      <c r="M26" s="12">
        <v>1027.3</v>
      </c>
      <c r="N26" s="12">
        <v>1.2</v>
      </c>
      <c r="O26" s="12">
        <v>3.7</v>
      </c>
      <c r="P26" s="12">
        <v>183.1</v>
      </c>
      <c r="Q26" s="14">
        <v>0</v>
      </c>
      <c r="R26" s="12"/>
      <c r="S26" s="12"/>
      <c r="T26" s="12">
        <v>67.900000000000006</v>
      </c>
      <c r="U26" s="12">
        <v>474.4</v>
      </c>
      <c r="V26" s="14">
        <v>1.07</v>
      </c>
      <c r="W26" s="14">
        <v>3.96</v>
      </c>
      <c r="X26" s="21">
        <v>5.0000000000000001E-3</v>
      </c>
      <c r="Y26" s="21">
        <v>2.1000000000000001E-2</v>
      </c>
      <c r="Z26" s="21"/>
      <c r="AA26" s="21"/>
      <c r="AB26" s="21"/>
      <c r="AC26" s="21"/>
      <c r="AD26" s="12">
        <v>10.996666666666668</v>
      </c>
      <c r="AE26" s="12">
        <v>13.3</v>
      </c>
      <c r="AF26" s="12">
        <v>24.9</v>
      </c>
      <c r="AG26" s="12">
        <v>5.3</v>
      </c>
      <c r="AH26" s="12">
        <v>9.1999999999999993</v>
      </c>
      <c r="AI26" s="12">
        <v>16</v>
      </c>
      <c r="AJ26" s="12">
        <v>4.5999999999999996</v>
      </c>
      <c r="AK26" s="12">
        <v>6.7</v>
      </c>
      <c r="AL26" s="12">
        <v>41.6</v>
      </c>
      <c r="AM26" s="12">
        <v>0</v>
      </c>
      <c r="AN26" s="12">
        <v>34</v>
      </c>
      <c r="AO26" s="12">
        <v>72.8</v>
      </c>
      <c r="AP26" s="12">
        <v>11.3</v>
      </c>
      <c r="AQ26" s="12">
        <v>26.2</v>
      </c>
      <c r="AR26" s="12">
        <v>70.8</v>
      </c>
      <c r="AS26" s="12">
        <v>0</v>
      </c>
    </row>
    <row r="27" spans="1:45" x14ac:dyDescent="0.2">
      <c r="A27" s="11">
        <v>45736.999988425923</v>
      </c>
      <c r="B27" s="12">
        <v>11.2</v>
      </c>
      <c r="C27" s="12">
        <v>20.5</v>
      </c>
      <c r="D27" s="12">
        <v>3.3</v>
      </c>
      <c r="E27" s="12">
        <v>54.4</v>
      </c>
      <c r="F27" s="12">
        <v>76.7</v>
      </c>
      <c r="G27" s="12">
        <v>27.7</v>
      </c>
      <c r="H27" s="12">
        <v>5.9</v>
      </c>
      <c r="I27" s="12">
        <v>6.8</v>
      </c>
      <c r="J27" s="12">
        <v>5.2</v>
      </c>
      <c r="K27" s="12">
        <v>1.4</v>
      </c>
      <c r="L27" s="12">
        <v>990.3</v>
      </c>
      <c r="M27" s="12">
        <v>1024.4000000000001</v>
      </c>
      <c r="N27" s="12">
        <v>1.2</v>
      </c>
      <c r="O27" s="12">
        <v>5.5</v>
      </c>
      <c r="P27" s="12">
        <v>194.6</v>
      </c>
      <c r="Q27" s="14">
        <v>0</v>
      </c>
      <c r="R27" s="12"/>
      <c r="S27" s="12"/>
      <c r="T27" s="12">
        <v>66.900000000000006</v>
      </c>
      <c r="U27" s="12">
        <v>628.79999999999995</v>
      </c>
      <c r="V27" s="14">
        <v>1.02</v>
      </c>
      <c r="W27" s="14">
        <v>4.47</v>
      </c>
      <c r="X27" s="21">
        <v>4.0000000000000001E-3</v>
      </c>
      <c r="Y27" s="21">
        <v>2.1000000000000001E-2</v>
      </c>
      <c r="Z27" s="21"/>
      <c r="AA27" s="21"/>
      <c r="AB27" s="21"/>
      <c r="AC27" s="21"/>
      <c r="AD27" s="12">
        <v>9.8333333333333339</v>
      </c>
      <c r="AE27" s="12">
        <v>14.5</v>
      </c>
      <c r="AF27" s="12">
        <v>32.799999999999997</v>
      </c>
      <c r="AG27" s="12">
        <v>3.6</v>
      </c>
      <c r="AH27" s="12">
        <v>9</v>
      </c>
      <c r="AI27" s="12">
        <v>16.399999999999999</v>
      </c>
      <c r="AJ27" s="12">
        <v>1.7</v>
      </c>
      <c r="AK27" s="12">
        <v>11.9</v>
      </c>
      <c r="AL27" s="12">
        <v>57</v>
      </c>
      <c r="AM27" s="12">
        <v>0</v>
      </c>
      <c r="AN27" s="12">
        <v>38.6</v>
      </c>
      <c r="AO27" s="12">
        <v>74.3</v>
      </c>
      <c r="AP27" s="12">
        <v>3.5</v>
      </c>
      <c r="AQ27" s="12">
        <v>24.9</v>
      </c>
      <c r="AR27" s="12">
        <v>88.8</v>
      </c>
      <c r="AS27" s="12">
        <v>0</v>
      </c>
    </row>
    <row r="28" spans="1:45" x14ac:dyDescent="0.2">
      <c r="A28" s="11">
        <v>45737.999988425923</v>
      </c>
      <c r="B28" s="12">
        <v>13.8</v>
      </c>
      <c r="C28" s="12">
        <v>21.1</v>
      </c>
      <c r="D28" s="12">
        <v>6.1</v>
      </c>
      <c r="E28" s="12">
        <v>49.9</v>
      </c>
      <c r="F28" s="12">
        <v>76.099999999999994</v>
      </c>
      <c r="G28" s="12">
        <v>24.4</v>
      </c>
      <c r="H28" s="12">
        <v>6.3</v>
      </c>
      <c r="I28" s="12">
        <v>7.2</v>
      </c>
      <c r="J28" s="12">
        <v>5</v>
      </c>
      <c r="K28" s="12">
        <v>2.5</v>
      </c>
      <c r="L28" s="12">
        <v>982.3</v>
      </c>
      <c r="M28" s="12">
        <v>1015.9</v>
      </c>
      <c r="N28" s="12">
        <v>1.2</v>
      </c>
      <c r="O28" s="12">
        <v>5.5</v>
      </c>
      <c r="P28" s="12">
        <v>99</v>
      </c>
      <c r="Q28" s="14">
        <v>0</v>
      </c>
      <c r="R28" s="12"/>
      <c r="S28" s="12"/>
      <c r="T28" s="12">
        <v>63.5</v>
      </c>
      <c r="U28" s="12">
        <v>551.5</v>
      </c>
      <c r="V28" s="14">
        <v>0.97</v>
      </c>
      <c r="W28" s="14">
        <v>4.04</v>
      </c>
      <c r="X28" s="21">
        <v>4.0000000000000001E-3</v>
      </c>
      <c r="Y28" s="21">
        <v>1.9E-2</v>
      </c>
      <c r="Z28" s="21"/>
      <c r="AA28" s="21"/>
      <c r="AB28" s="21"/>
      <c r="AC28" s="21"/>
      <c r="AD28" s="12">
        <v>9.3699999999999992</v>
      </c>
      <c r="AE28" s="12">
        <v>10.8</v>
      </c>
      <c r="AF28" s="12">
        <v>26.3</v>
      </c>
      <c r="AG28" s="12">
        <v>3.9</v>
      </c>
      <c r="AH28" s="12">
        <v>5.5</v>
      </c>
      <c r="AI28" s="12">
        <v>11</v>
      </c>
      <c r="AJ28" s="12">
        <v>1.8</v>
      </c>
      <c r="AK28" s="12">
        <v>8.3000000000000007</v>
      </c>
      <c r="AL28" s="12">
        <v>47.9</v>
      </c>
      <c r="AM28" s="12">
        <v>0</v>
      </c>
      <c r="AN28" s="12">
        <v>32</v>
      </c>
      <c r="AO28" s="12">
        <v>65.7</v>
      </c>
      <c r="AP28" s="12">
        <v>4</v>
      </c>
      <c r="AQ28" s="12">
        <v>36.4</v>
      </c>
      <c r="AR28" s="12">
        <v>89</v>
      </c>
      <c r="AS28" s="12">
        <v>0</v>
      </c>
    </row>
    <row r="29" spans="1:45" x14ac:dyDescent="0.2">
      <c r="A29" s="11">
        <v>45738.999988425923</v>
      </c>
      <c r="B29" s="12">
        <v>14.6</v>
      </c>
      <c r="C29" s="12">
        <v>18.8</v>
      </c>
      <c r="D29" s="12">
        <v>10.199999999999999</v>
      </c>
      <c r="E29" s="12">
        <v>53.7</v>
      </c>
      <c r="F29" s="12">
        <v>73.8</v>
      </c>
      <c r="G29" s="12">
        <v>41.7</v>
      </c>
      <c r="H29" s="12">
        <v>7.6</v>
      </c>
      <c r="I29" s="12">
        <v>8.9</v>
      </c>
      <c r="J29" s="12">
        <v>6.4</v>
      </c>
      <c r="K29" s="12">
        <v>5.2</v>
      </c>
      <c r="L29" s="12">
        <v>972.5</v>
      </c>
      <c r="M29" s="12">
        <v>1005.6</v>
      </c>
      <c r="N29" s="12">
        <v>1.5</v>
      </c>
      <c r="O29" s="12">
        <v>6.8</v>
      </c>
      <c r="P29" s="12">
        <v>173.9</v>
      </c>
      <c r="Q29" s="14">
        <v>0.1</v>
      </c>
      <c r="R29" s="12"/>
      <c r="S29" s="12"/>
      <c r="T29" s="12">
        <v>39.1</v>
      </c>
      <c r="U29" s="12">
        <v>717.8</v>
      </c>
      <c r="V29" s="14">
        <v>0.83</v>
      </c>
      <c r="W29" s="14">
        <v>4.9400000000000004</v>
      </c>
      <c r="X29" s="21">
        <v>3.0000000000000001E-3</v>
      </c>
      <c r="Y29" s="21">
        <v>2.1999999999999999E-2</v>
      </c>
      <c r="Z29" s="21"/>
      <c r="AA29" s="21"/>
      <c r="AB29" s="21"/>
      <c r="AC29" s="21"/>
      <c r="AD29" s="12">
        <v>5.666666666666667</v>
      </c>
      <c r="AE29" s="12">
        <v>10.8</v>
      </c>
      <c r="AF29" s="12">
        <v>22.2</v>
      </c>
      <c r="AG29" s="12">
        <v>3.2</v>
      </c>
      <c r="AH29" s="12">
        <v>6</v>
      </c>
      <c r="AI29" s="12">
        <v>11.3</v>
      </c>
      <c r="AJ29" s="12">
        <v>2.1</v>
      </c>
      <c r="AK29" s="12">
        <v>0.7</v>
      </c>
      <c r="AL29" s="12">
        <v>5.2</v>
      </c>
      <c r="AM29" s="12">
        <v>0</v>
      </c>
      <c r="AN29" s="12">
        <v>16.899999999999999</v>
      </c>
      <c r="AO29" s="12">
        <v>44</v>
      </c>
      <c r="AP29" s="12">
        <v>5</v>
      </c>
      <c r="AQ29" s="12">
        <v>56</v>
      </c>
      <c r="AR29" s="12">
        <v>88.8</v>
      </c>
      <c r="AS29" s="12">
        <v>11.6</v>
      </c>
    </row>
    <row r="30" spans="1:45" x14ac:dyDescent="0.2">
      <c r="A30" s="11">
        <v>45739.999988425923</v>
      </c>
      <c r="B30" s="12">
        <v>11.5</v>
      </c>
      <c r="C30" s="12">
        <v>14.3</v>
      </c>
      <c r="D30" s="12">
        <v>8.5</v>
      </c>
      <c r="E30" s="12">
        <v>72.2</v>
      </c>
      <c r="F30" s="12">
        <v>83.2</v>
      </c>
      <c r="G30" s="12">
        <v>59.2</v>
      </c>
      <c r="H30" s="12">
        <v>8.5</v>
      </c>
      <c r="I30" s="12">
        <v>10.199999999999999</v>
      </c>
      <c r="J30" s="12">
        <v>7.5</v>
      </c>
      <c r="K30" s="12">
        <v>6.6</v>
      </c>
      <c r="L30" s="12">
        <v>972.1</v>
      </c>
      <c r="M30" s="12">
        <v>1005.5</v>
      </c>
      <c r="N30" s="12">
        <v>1.6</v>
      </c>
      <c r="O30" s="12">
        <v>6</v>
      </c>
      <c r="P30" s="12">
        <v>186</v>
      </c>
      <c r="Q30" s="14">
        <v>0.1</v>
      </c>
      <c r="R30" s="12"/>
      <c r="S30" s="12"/>
      <c r="T30" s="12">
        <v>5</v>
      </c>
      <c r="U30" s="12">
        <v>408.3</v>
      </c>
      <c r="V30" s="14">
        <v>0.45</v>
      </c>
      <c r="W30" s="14">
        <v>2.64</v>
      </c>
      <c r="X30" s="21">
        <v>2E-3</v>
      </c>
      <c r="Y30" s="21">
        <v>1.2E-2</v>
      </c>
      <c r="Z30" s="21"/>
      <c r="AA30" s="21"/>
      <c r="AB30" s="21"/>
      <c r="AC30" s="21"/>
      <c r="AD30" s="12">
        <v>2.0216666666666669</v>
      </c>
      <c r="AE30" s="12">
        <v>8.8000000000000007</v>
      </c>
      <c r="AF30" s="12">
        <v>22.7</v>
      </c>
      <c r="AG30" s="12">
        <v>1.2</v>
      </c>
      <c r="AH30" s="12">
        <v>6</v>
      </c>
      <c r="AI30" s="12">
        <v>12.2</v>
      </c>
      <c r="AJ30" s="12">
        <v>0.9</v>
      </c>
      <c r="AK30" s="12">
        <v>0.9</v>
      </c>
      <c r="AL30" s="12">
        <v>6.5</v>
      </c>
      <c r="AM30" s="12">
        <v>0</v>
      </c>
      <c r="AN30" s="12">
        <v>20.8</v>
      </c>
      <c r="AO30" s="12">
        <v>44.6</v>
      </c>
      <c r="AP30" s="12">
        <v>3.3</v>
      </c>
      <c r="AQ30" s="12">
        <v>38.9</v>
      </c>
      <c r="AR30" s="12">
        <v>78</v>
      </c>
      <c r="AS30" s="12">
        <v>1.4</v>
      </c>
    </row>
    <row r="31" spans="1:45" x14ac:dyDescent="0.2">
      <c r="A31" s="11">
        <v>45740.999988425923</v>
      </c>
      <c r="B31" s="12">
        <v>10.8</v>
      </c>
      <c r="C31" s="12">
        <v>15</v>
      </c>
      <c r="D31" s="12">
        <v>8</v>
      </c>
      <c r="E31" s="12">
        <v>80.2</v>
      </c>
      <c r="F31" s="12">
        <v>92.2</v>
      </c>
      <c r="G31" s="12">
        <v>62.6</v>
      </c>
      <c r="H31" s="12">
        <v>9.1</v>
      </c>
      <c r="I31" s="12">
        <v>10.4</v>
      </c>
      <c r="J31" s="12">
        <v>8</v>
      </c>
      <c r="K31" s="12">
        <v>7.5</v>
      </c>
      <c r="L31" s="12">
        <v>980.2</v>
      </c>
      <c r="M31" s="12">
        <v>1014</v>
      </c>
      <c r="N31" s="12">
        <v>1</v>
      </c>
      <c r="O31" s="12">
        <v>4.5999999999999996</v>
      </c>
      <c r="P31" s="12">
        <v>159.4</v>
      </c>
      <c r="Q31" s="14">
        <v>2.5</v>
      </c>
      <c r="R31" s="12"/>
      <c r="S31" s="12"/>
      <c r="T31" s="12">
        <v>23.3</v>
      </c>
      <c r="U31" s="12">
        <v>626.1</v>
      </c>
      <c r="V31" s="14">
        <v>0.6</v>
      </c>
      <c r="W31" s="14">
        <v>4.58</v>
      </c>
      <c r="X31" s="21">
        <v>3.0000000000000001E-3</v>
      </c>
      <c r="Y31" s="21">
        <v>2.1999999999999999E-2</v>
      </c>
      <c r="Z31" s="21"/>
      <c r="AA31" s="21"/>
      <c r="AB31" s="21"/>
      <c r="AC31" s="21"/>
      <c r="AD31" s="12">
        <v>3.6</v>
      </c>
      <c r="AE31" s="12">
        <v>4.8</v>
      </c>
      <c r="AF31" s="12">
        <v>11.4</v>
      </c>
      <c r="AG31" s="12">
        <v>1.1000000000000001</v>
      </c>
      <c r="AH31" s="12">
        <v>3.3</v>
      </c>
      <c r="AI31" s="12">
        <v>6.4</v>
      </c>
      <c r="AJ31" s="12">
        <v>1</v>
      </c>
      <c r="AK31" s="12">
        <v>3.1</v>
      </c>
      <c r="AL31" s="12">
        <v>28.8</v>
      </c>
      <c r="AM31" s="12">
        <v>0</v>
      </c>
      <c r="AN31" s="12">
        <v>23.2</v>
      </c>
      <c r="AO31" s="12">
        <v>50.5</v>
      </c>
      <c r="AP31" s="12">
        <v>5.6</v>
      </c>
      <c r="AQ31" s="12">
        <v>32.9</v>
      </c>
      <c r="AR31" s="12">
        <v>75.400000000000006</v>
      </c>
      <c r="AS31" s="12">
        <v>0</v>
      </c>
    </row>
    <row r="32" spans="1:45" x14ac:dyDescent="0.2">
      <c r="A32" s="11">
        <v>45741.999988425923</v>
      </c>
      <c r="B32" s="12">
        <v>12.1</v>
      </c>
      <c r="C32" s="12">
        <v>16.2</v>
      </c>
      <c r="D32" s="12">
        <v>9</v>
      </c>
      <c r="E32" s="12">
        <v>75.7</v>
      </c>
      <c r="F32" s="12">
        <v>88.1</v>
      </c>
      <c r="G32" s="12">
        <v>56.1</v>
      </c>
      <c r="H32" s="12">
        <v>9.1999999999999993</v>
      </c>
      <c r="I32" s="12">
        <v>10.6</v>
      </c>
      <c r="J32" s="12">
        <v>8.1</v>
      </c>
      <c r="K32" s="12">
        <v>7.8</v>
      </c>
      <c r="L32" s="12">
        <v>985.2</v>
      </c>
      <c r="M32" s="12">
        <v>1019.1</v>
      </c>
      <c r="N32" s="12">
        <v>1.1000000000000001</v>
      </c>
      <c r="O32" s="12">
        <v>7.7</v>
      </c>
      <c r="P32" s="12">
        <v>165.6</v>
      </c>
      <c r="Q32" s="14">
        <v>0.4</v>
      </c>
      <c r="R32" s="12"/>
      <c r="S32" s="12"/>
      <c r="T32" s="12">
        <v>58.6</v>
      </c>
      <c r="U32" s="12">
        <v>646.20000000000005</v>
      </c>
      <c r="V32" s="14">
        <v>0.83</v>
      </c>
      <c r="W32" s="14">
        <v>4.6100000000000003</v>
      </c>
      <c r="X32" s="21">
        <v>4.0000000000000001E-3</v>
      </c>
      <c r="Y32" s="21">
        <v>2.3E-2</v>
      </c>
      <c r="Z32" s="21"/>
      <c r="AA32" s="21"/>
      <c r="AB32" s="21"/>
      <c r="AC32" s="21"/>
      <c r="AD32" s="12">
        <v>5.6633333333333331</v>
      </c>
      <c r="AE32" s="12">
        <v>11.7</v>
      </c>
      <c r="AF32" s="12">
        <v>21.7</v>
      </c>
      <c r="AG32" s="12">
        <v>3.1</v>
      </c>
      <c r="AH32" s="12">
        <v>9.5</v>
      </c>
      <c r="AI32" s="12">
        <v>16.899999999999999</v>
      </c>
      <c r="AJ32" s="12">
        <v>2.8</v>
      </c>
      <c r="AK32" s="12">
        <v>4.2</v>
      </c>
      <c r="AL32" s="12">
        <v>237.1</v>
      </c>
      <c r="AM32" s="12">
        <v>0</v>
      </c>
      <c r="AN32" s="12">
        <v>24.8</v>
      </c>
      <c r="AO32" s="12">
        <v>101.4</v>
      </c>
      <c r="AP32" s="12">
        <v>6.5</v>
      </c>
      <c r="AQ32" s="12">
        <v>38.4</v>
      </c>
      <c r="AR32" s="12">
        <v>82.4</v>
      </c>
      <c r="AS32" s="12">
        <v>0</v>
      </c>
    </row>
    <row r="33" spans="1:45" x14ac:dyDescent="0.2">
      <c r="A33" s="11">
        <v>45742.999988425923</v>
      </c>
      <c r="B33" s="12">
        <v>9.3000000000000007</v>
      </c>
      <c r="C33" s="12">
        <v>11.9</v>
      </c>
      <c r="D33" s="12">
        <v>7.7</v>
      </c>
      <c r="E33" s="12">
        <v>78.3</v>
      </c>
      <c r="F33" s="12">
        <v>94.9</v>
      </c>
      <c r="G33" s="12">
        <v>60.9</v>
      </c>
      <c r="H33" s="12">
        <v>8</v>
      </c>
      <c r="I33" s="12">
        <v>9.5</v>
      </c>
      <c r="J33" s="12">
        <v>6.8</v>
      </c>
      <c r="K33" s="12">
        <v>5.6</v>
      </c>
      <c r="L33" s="12">
        <v>987.1</v>
      </c>
      <c r="M33" s="12">
        <v>1021.4</v>
      </c>
      <c r="N33" s="12">
        <v>1.8</v>
      </c>
      <c r="O33" s="12">
        <v>4.9000000000000004</v>
      </c>
      <c r="P33" s="12">
        <v>348</v>
      </c>
      <c r="Q33" s="14">
        <v>0.7</v>
      </c>
      <c r="R33" s="12"/>
      <c r="S33" s="12"/>
      <c r="T33" s="12">
        <v>-4.0999999999999996</v>
      </c>
      <c r="U33" s="12">
        <v>215.7</v>
      </c>
      <c r="V33" s="14">
        <v>0.34</v>
      </c>
      <c r="W33" s="14">
        <v>2.5</v>
      </c>
      <c r="X33" s="21">
        <v>2E-3</v>
      </c>
      <c r="Y33" s="21">
        <v>1.4E-2</v>
      </c>
      <c r="Z33" s="21"/>
      <c r="AA33" s="21"/>
      <c r="AB33" s="21"/>
      <c r="AC33" s="21"/>
      <c r="AD33" s="12">
        <v>4.8333333333333332E-2</v>
      </c>
      <c r="AE33" s="12">
        <v>21.2</v>
      </c>
      <c r="AF33" s="12">
        <v>42.2</v>
      </c>
      <c r="AG33" s="12">
        <v>2.5</v>
      </c>
      <c r="AH33" s="12">
        <v>18.3</v>
      </c>
      <c r="AI33" s="12">
        <v>34.9</v>
      </c>
      <c r="AJ33" s="12">
        <v>2.2999999999999998</v>
      </c>
      <c r="AK33" s="12">
        <v>0.8</v>
      </c>
      <c r="AL33" s="12">
        <v>24.9</v>
      </c>
      <c r="AM33" s="12">
        <v>0</v>
      </c>
      <c r="AN33" s="12">
        <v>15.7</v>
      </c>
      <c r="AO33" s="12">
        <v>32.799999999999997</v>
      </c>
      <c r="AP33" s="12">
        <v>7.3</v>
      </c>
      <c r="AQ33" s="12">
        <v>49.5</v>
      </c>
      <c r="AR33" s="12">
        <v>70.8</v>
      </c>
      <c r="AS33" s="12">
        <v>6</v>
      </c>
    </row>
    <row r="34" spans="1:45" x14ac:dyDescent="0.2">
      <c r="A34" s="11">
        <v>45743.999988425923</v>
      </c>
      <c r="B34" s="12">
        <v>8.5</v>
      </c>
      <c r="C34" s="12">
        <v>11.9</v>
      </c>
      <c r="D34" s="12">
        <v>5.3</v>
      </c>
      <c r="E34" s="12">
        <v>68.2</v>
      </c>
      <c r="F34" s="12">
        <v>81.900000000000006</v>
      </c>
      <c r="G34" s="12">
        <v>51.6</v>
      </c>
      <c r="H34" s="12">
        <v>6.6</v>
      </c>
      <c r="I34" s="12">
        <v>7.7</v>
      </c>
      <c r="J34" s="12">
        <v>5.6</v>
      </c>
      <c r="K34" s="12">
        <v>2.8</v>
      </c>
      <c r="L34" s="12">
        <v>986.6</v>
      </c>
      <c r="M34" s="12">
        <v>1020.9</v>
      </c>
      <c r="N34" s="12">
        <v>1.5</v>
      </c>
      <c r="O34" s="12">
        <v>6.5</v>
      </c>
      <c r="P34" s="12">
        <v>166.6</v>
      </c>
      <c r="Q34" s="14">
        <v>0</v>
      </c>
      <c r="R34" s="12"/>
      <c r="S34" s="12"/>
      <c r="T34" s="12">
        <v>64.400000000000006</v>
      </c>
      <c r="U34" s="12">
        <v>827.2</v>
      </c>
      <c r="V34" s="14">
        <v>0.88</v>
      </c>
      <c r="W34" s="14">
        <v>5.01</v>
      </c>
      <c r="X34" s="21">
        <v>4.0000000000000001E-3</v>
      </c>
      <c r="Y34" s="21">
        <v>2.5000000000000001E-2</v>
      </c>
      <c r="Z34" s="21"/>
      <c r="AA34" s="21"/>
      <c r="AB34" s="21"/>
      <c r="AC34" s="21"/>
      <c r="AD34" s="12">
        <v>5.4750000000000005</v>
      </c>
      <c r="AE34" s="12">
        <v>6.7</v>
      </c>
      <c r="AF34" s="12">
        <v>11.5</v>
      </c>
      <c r="AG34" s="12">
        <v>3.5</v>
      </c>
      <c r="AH34" s="12">
        <v>5.0999999999999996</v>
      </c>
      <c r="AI34" s="12">
        <v>7.9</v>
      </c>
      <c r="AJ34" s="12">
        <v>2.8</v>
      </c>
      <c r="AK34" s="12">
        <v>1</v>
      </c>
      <c r="AL34" s="12">
        <v>6.6</v>
      </c>
      <c r="AM34" s="12">
        <v>0</v>
      </c>
      <c r="AN34" s="12">
        <v>16.2</v>
      </c>
      <c r="AO34" s="12">
        <v>45.5</v>
      </c>
      <c r="AP34" s="12">
        <v>2.7</v>
      </c>
      <c r="AQ34" s="12">
        <v>41.8</v>
      </c>
      <c r="AR34" s="12">
        <v>69.599999999999994</v>
      </c>
      <c r="AS34" s="12">
        <v>5.4</v>
      </c>
    </row>
    <row r="35" spans="1:45" x14ac:dyDescent="0.2">
      <c r="A35" s="11">
        <v>45744.999988425923</v>
      </c>
      <c r="B35" s="12">
        <v>9.3000000000000007</v>
      </c>
      <c r="C35" s="12">
        <v>16</v>
      </c>
      <c r="D35" s="12">
        <v>2.6</v>
      </c>
      <c r="E35" s="12">
        <v>64.400000000000006</v>
      </c>
      <c r="F35" s="12">
        <v>86.3</v>
      </c>
      <c r="G35" s="12">
        <v>40.799999999999997</v>
      </c>
      <c r="H35" s="12">
        <v>6.4</v>
      </c>
      <c r="I35" s="12">
        <v>7.2</v>
      </c>
      <c r="J35" s="12">
        <v>5.6</v>
      </c>
      <c r="K35" s="12">
        <v>2.5</v>
      </c>
      <c r="L35" s="12">
        <v>979</v>
      </c>
      <c r="M35" s="12">
        <v>1013</v>
      </c>
      <c r="N35" s="12">
        <v>1.3</v>
      </c>
      <c r="O35" s="12">
        <v>4.3</v>
      </c>
      <c r="P35" s="12">
        <v>218.1</v>
      </c>
      <c r="Q35" s="14">
        <v>0</v>
      </c>
      <c r="R35" s="12"/>
      <c r="S35" s="12"/>
      <c r="T35" s="12">
        <v>86</v>
      </c>
      <c r="U35" s="12">
        <v>618.6</v>
      </c>
      <c r="V35" s="14">
        <v>1.17</v>
      </c>
      <c r="W35" s="14">
        <v>4.4400000000000004</v>
      </c>
      <c r="X35" s="21">
        <v>5.0000000000000001E-3</v>
      </c>
      <c r="Y35" s="21">
        <v>2.3E-2</v>
      </c>
      <c r="Z35" s="21"/>
      <c r="AA35" s="21"/>
      <c r="AB35" s="21"/>
      <c r="AC35" s="21"/>
      <c r="AD35" s="12">
        <v>10.285</v>
      </c>
      <c r="AE35" s="12">
        <v>11.1</v>
      </c>
      <c r="AF35" s="12">
        <v>27.4</v>
      </c>
      <c r="AG35" s="12">
        <v>5.8</v>
      </c>
      <c r="AH35" s="12">
        <v>8.5</v>
      </c>
      <c r="AI35" s="12">
        <v>16</v>
      </c>
      <c r="AJ35" s="12">
        <v>5.3</v>
      </c>
      <c r="AK35" s="12">
        <v>8.1999999999999993</v>
      </c>
      <c r="AL35" s="12">
        <v>43.8</v>
      </c>
      <c r="AM35" s="12">
        <v>0</v>
      </c>
      <c r="AN35" s="12">
        <v>26.5</v>
      </c>
      <c r="AO35" s="12">
        <v>68.2</v>
      </c>
      <c r="AP35" s="12">
        <v>5</v>
      </c>
      <c r="AQ35" s="12">
        <v>33.6</v>
      </c>
      <c r="AR35" s="12">
        <v>85.4</v>
      </c>
      <c r="AS35" s="12">
        <v>0</v>
      </c>
    </row>
    <row r="36" spans="1:45" x14ac:dyDescent="0.2">
      <c r="A36" s="11">
        <v>45745.999988425923</v>
      </c>
      <c r="B36" s="12">
        <v>10.1</v>
      </c>
      <c r="C36" s="12">
        <v>12.7</v>
      </c>
      <c r="D36" s="12">
        <v>7.1</v>
      </c>
      <c r="E36" s="12">
        <v>68.599999999999994</v>
      </c>
      <c r="F36" s="12">
        <v>79.900000000000006</v>
      </c>
      <c r="G36" s="12">
        <v>60.3</v>
      </c>
      <c r="H36" s="12">
        <v>7.4</v>
      </c>
      <c r="I36" s="12">
        <v>8</v>
      </c>
      <c r="J36" s="12">
        <v>6.7</v>
      </c>
      <c r="K36" s="12">
        <v>4.5</v>
      </c>
      <c r="L36" s="12">
        <v>981.3</v>
      </c>
      <c r="M36" s="12">
        <v>1015.3</v>
      </c>
      <c r="N36" s="12">
        <v>2.2000000000000002</v>
      </c>
      <c r="O36" s="12">
        <v>8.1</v>
      </c>
      <c r="P36" s="12">
        <v>176.6</v>
      </c>
      <c r="Q36" s="14">
        <v>0</v>
      </c>
      <c r="R36" s="12"/>
      <c r="S36" s="12"/>
      <c r="T36" s="12">
        <v>15.6</v>
      </c>
      <c r="U36" s="12">
        <v>355.5</v>
      </c>
      <c r="V36" s="14">
        <v>0.52</v>
      </c>
      <c r="W36" s="14">
        <v>2.67</v>
      </c>
      <c r="X36" s="21">
        <v>2E-3</v>
      </c>
      <c r="Y36" s="21">
        <v>1.2999999999999999E-2</v>
      </c>
      <c r="Z36" s="21"/>
      <c r="AA36" s="21"/>
      <c r="AB36" s="21"/>
      <c r="AC36" s="21"/>
      <c r="AD36" s="12">
        <v>1.8083333333333333</v>
      </c>
      <c r="AE36" s="12">
        <v>15.1</v>
      </c>
      <c r="AF36" s="12">
        <v>31.3</v>
      </c>
      <c r="AG36" s="12">
        <v>4.4000000000000004</v>
      </c>
      <c r="AH36" s="12">
        <v>12.7</v>
      </c>
      <c r="AI36" s="12">
        <v>26.7</v>
      </c>
      <c r="AJ36" s="12">
        <v>3.4</v>
      </c>
      <c r="AK36" s="12">
        <v>0.9</v>
      </c>
      <c r="AL36" s="12">
        <v>6.6</v>
      </c>
      <c r="AM36" s="12">
        <v>0</v>
      </c>
      <c r="AN36" s="12">
        <v>16.3</v>
      </c>
      <c r="AO36" s="12">
        <v>46.1</v>
      </c>
      <c r="AP36" s="12">
        <v>6</v>
      </c>
      <c r="AQ36" s="12">
        <v>42.2</v>
      </c>
      <c r="AR36" s="12">
        <v>66.2</v>
      </c>
      <c r="AS36" s="12">
        <v>0</v>
      </c>
    </row>
    <row r="37" spans="1:45" x14ac:dyDescent="0.2">
      <c r="A37" s="11">
        <v>45746.999988425923</v>
      </c>
      <c r="B37" s="12">
        <v>9.1999999999999993</v>
      </c>
      <c r="C37" s="12">
        <v>13.9</v>
      </c>
      <c r="D37" s="12">
        <v>4.3</v>
      </c>
      <c r="E37" s="12">
        <v>62.8</v>
      </c>
      <c r="F37" s="12">
        <v>77.5</v>
      </c>
      <c r="G37" s="12">
        <v>32.200000000000003</v>
      </c>
      <c r="H37" s="12">
        <v>6.3</v>
      </c>
      <c r="I37" s="12">
        <v>8.1</v>
      </c>
      <c r="J37" s="12">
        <v>4.2</v>
      </c>
      <c r="K37" s="12">
        <v>2.1</v>
      </c>
      <c r="L37" s="12">
        <v>985.5</v>
      </c>
      <c r="M37" s="12">
        <v>1019.7</v>
      </c>
      <c r="N37" s="12">
        <v>2.7</v>
      </c>
      <c r="O37" s="12">
        <v>8.4</v>
      </c>
      <c r="P37" s="12">
        <v>267.2</v>
      </c>
      <c r="Q37" s="14">
        <v>0</v>
      </c>
      <c r="R37" s="12"/>
      <c r="S37" s="12"/>
      <c r="T37" s="12">
        <v>41.2</v>
      </c>
      <c r="U37" s="12">
        <v>676.8</v>
      </c>
      <c r="V37" s="14">
        <v>0.77</v>
      </c>
      <c r="W37" s="14">
        <v>4.82</v>
      </c>
      <c r="X37" s="21">
        <v>4.0000000000000001E-3</v>
      </c>
      <c r="Y37" s="21">
        <v>2.3E-2</v>
      </c>
      <c r="Z37" s="21"/>
      <c r="AA37" s="21"/>
      <c r="AB37" s="21"/>
      <c r="AC37" s="21"/>
      <c r="AD37" s="12">
        <v>6.1700000000000008</v>
      </c>
      <c r="AE37" s="12">
        <v>5.2</v>
      </c>
      <c r="AF37" s="12">
        <v>11.5</v>
      </c>
      <c r="AG37" s="12">
        <v>1.3</v>
      </c>
      <c r="AH37" s="12">
        <v>3.7</v>
      </c>
      <c r="AI37" s="12">
        <v>5.7</v>
      </c>
      <c r="AJ37" s="12">
        <v>1.2</v>
      </c>
      <c r="AK37" s="12">
        <v>0.9</v>
      </c>
      <c r="AL37" s="12">
        <v>5.4</v>
      </c>
      <c r="AM37" s="12">
        <v>0</v>
      </c>
      <c r="AN37" s="12">
        <v>14.1</v>
      </c>
      <c r="AO37" s="12">
        <v>40.299999999999997</v>
      </c>
      <c r="AP37" s="12">
        <v>3.5</v>
      </c>
      <c r="AQ37" s="12">
        <v>51.6</v>
      </c>
      <c r="AR37" s="12">
        <v>80.2</v>
      </c>
      <c r="AS37" s="12">
        <v>7.8</v>
      </c>
    </row>
    <row r="38" spans="1:45" x14ac:dyDescent="0.2">
      <c r="A38" s="11">
        <v>45747.999988425923</v>
      </c>
      <c r="B38" s="12">
        <v>8.6999999999999993</v>
      </c>
      <c r="C38" s="12">
        <v>10.3</v>
      </c>
      <c r="D38" s="12">
        <v>6.3</v>
      </c>
      <c r="E38" s="12">
        <v>60.9</v>
      </c>
      <c r="F38" s="12">
        <v>72.5</v>
      </c>
      <c r="G38" s="12">
        <v>49.8</v>
      </c>
      <c r="H38" s="12">
        <v>6</v>
      </c>
      <c r="I38" s="12">
        <v>7.4</v>
      </c>
      <c r="J38" s="12">
        <v>5.2</v>
      </c>
      <c r="K38" s="12">
        <v>1.5</v>
      </c>
      <c r="L38" s="12">
        <v>989.4</v>
      </c>
      <c r="M38" s="12">
        <v>1023.8</v>
      </c>
      <c r="N38" s="12">
        <v>2.4</v>
      </c>
      <c r="O38" s="12">
        <v>6.5</v>
      </c>
      <c r="P38" s="12">
        <v>76.900000000000006</v>
      </c>
      <c r="Q38" s="14">
        <v>0</v>
      </c>
      <c r="R38" s="12"/>
      <c r="S38" s="12"/>
      <c r="T38" s="12">
        <v>12.1</v>
      </c>
      <c r="U38" s="12">
        <v>395</v>
      </c>
      <c r="V38" s="14">
        <v>0.45</v>
      </c>
      <c r="W38" s="14">
        <v>2.77</v>
      </c>
      <c r="X38" s="21">
        <v>2E-3</v>
      </c>
      <c r="Y38" s="21">
        <v>1.2999999999999999E-2</v>
      </c>
      <c r="Z38" s="21"/>
      <c r="AA38" s="21"/>
      <c r="AB38" s="21"/>
      <c r="AC38" s="21"/>
      <c r="AD38" s="12">
        <v>0.77333333333333332</v>
      </c>
      <c r="AE38" s="12">
        <v>5.3</v>
      </c>
      <c r="AF38" s="12">
        <v>8.6</v>
      </c>
      <c r="AG38" s="12">
        <v>2.6</v>
      </c>
      <c r="AH38" s="12">
        <v>3.3</v>
      </c>
      <c r="AI38" s="12">
        <v>4.9000000000000004</v>
      </c>
      <c r="AJ38" s="12">
        <v>1.9</v>
      </c>
      <c r="AK38" s="12">
        <v>0.8</v>
      </c>
      <c r="AL38" s="12">
        <v>5.5</v>
      </c>
      <c r="AM38" s="12">
        <v>0</v>
      </c>
      <c r="AN38" s="12">
        <v>12.6</v>
      </c>
      <c r="AO38" s="12">
        <v>37.799999999999997</v>
      </c>
      <c r="AP38" s="12">
        <v>3.6</v>
      </c>
      <c r="AQ38" s="12">
        <v>54.6</v>
      </c>
      <c r="AR38" s="12">
        <v>67.599999999999994</v>
      </c>
      <c r="AS38" s="12">
        <v>17.2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15</v>
      </c>
      <c r="B40" s="7">
        <f>AVERAGE(B8:B38)</f>
        <v>8.296551724137931</v>
      </c>
      <c r="C40" s="9">
        <f>MAX(C8:C38)</f>
        <v>21.1</v>
      </c>
      <c r="D40" s="8">
        <f>MIN(D8:D38)</f>
        <v>-0.8</v>
      </c>
      <c r="E40" s="7">
        <f>AVERAGE(E8:E38)</f>
        <v>67.051724137931046</v>
      </c>
      <c r="F40" s="9">
        <f>MAX(F8:F38)</f>
        <v>95.5</v>
      </c>
      <c r="G40" s="8">
        <f>MIN(G8:G38)</f>
        <v>23.3</v>
      </c>
      <c r="H40" s="7">
        <f>AVERAGE(H8:H38)</f>
        <v>6.3793103448275863</v>
      </c>
      <c r="I40" s="9">
        <f>MAX(I8:I38)</f>
        <v>10.6</v>
      </c>
      <c r="J40" s="8">
        <f>MIN(J8:J38)</f>
        <v>2.5</v>
      </c>
      <c r="K40" s="7">
        <f t="shared" ref="K40:N40" si="0">AVERAGE(K8:K38)</f>
        <v>1.9655172413793103</v>
      </c>
      <c r="L40" s="7">
        <f t="shared" si="0"/>
        <v>982.15172413793096</v>
      </c>
      <c r="M40" s="7">
        <f t="shared" si="0"/>
        <v>1016.3793103448278</v>
      </c>
      <c r="N40" s="7">
        <f t="shared" si="0"/>
        <v>1.5241379310344827</v>
      </c>
      <c r="O40" s="9">
        <f>MAX(O8:O38)</f>
        <v>8.4</v>
      </c>
      <c r="P40" s="7">
        <v>163.6</v>
      </c>
      <c r="Q40" s="13">
        <f>SUM(Q8:Q38)</f>
        <v>14.499999999999998</v>
      </c>
      <c r="R40" s="7"/>
      <c r="S40" s="9"/>
      <c r="T40" s="7">
        <f>AVERAGE(T8:T38)</f>
        <v>32.167741935483868</v>
      </c>
      <c r="U40" s="9">
        <f>MAX(U8:U38)</f>
        <v>827.2</v>
      </c>
      <c r="V40" s="13">
        <f>AVERAGE(V8:V38)</f>
        <v>0.68225806451612891</v>
      </c>
      <c r="W40" s="28">
        <f>MAX(W8:W38)</f>
        <v>5.01</v>
      </c>
      <c r="X40" s="17">
        <f>AVERAGE(X8:X38)</f>
        <v>3.0645161290322595E-3</v>
      </c>
      <c r="Y40" s="20">
        <f>MAX(Y8:Y38)</f>
        <v>2.5000000000000001E-2</v>
      </c>
      <c r="Z40" s="17"/>
      <c r="AA40" s="20"/>
      <c r="AB40" s="17"/>
      <c r="AC40" s="20"/>
      <c r="AD40" s="30">
        <f>SUM(AD8:AD38)</f>
        <v>175.87</v>
      </c>
      <c r="AE40" s="7">
        <f>AVERAGE(AE8:AE38)</f>
        <v>11.567741935483873</v>
      </c>
      <c r="AF40" s="9">
        <f>MAX(AF8:AF38)</f>
        <v>54.4</v>
      </c>
      <c r="AG40" s="8">
        <f>MIN(AG8:AG38)</f>
        <v>1.1000000000000001</v>
      </c>
      <c r="AH40" s="7">
        <f>AVERAGE(AH8:AH38)</f>
        <v>8.7709677419354843</v>
      </c>
      <c r="AI40" s="9">
        <f>MAX(AI8:AI38)</f>
        <v>34.9</v>
      </c>
      <c r="AJ40" s="8">
        <f>MIN(AJ8:AJ38)</f>
        <v>0.9</v>
      </c>
      <c r="AK40" s="7">
        <f>AVERAGE(AK8:AK38)</f>
        <v>3.7230769230769223</v>
      </c>
      <c r="AL40" s="9">
        <f>MAX(AL8:AL38)</f>
        <v>237.1</v>
      </c>
      <c r="AM40" s="8">
        <f>MIN(AM8:AM38)</f>
        <v>0</v>
      </c>
      <c r="AN40" s="7">
        <f>AVERAGE(AN8:AN38)</f>
        <v>22.438461538461542</v>
      </c>
      <c r="AO40" s="9">
        <f>MAX(AO8:AO38)</f>
        <v>101.4</v>
      </c>
      <c r="AP40" s="8">
        <f>MIN(AP8:AP38)</f>
        <v>2.7</v>
      </c>
      <c r="AQ40" s="7">
        <f>AVERAGE(AQ8:AQ38)</f>
        <v>34.780645161290323</v>
      </c>
      <c r="AR40" s="9">
        <f>MAX(AR8:AR38)</f>
        <v>111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44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9" width="12.625" customWidth="1"/>
    <col min="30" max="30" width="14.625" customWidth="1"/>
    <col min="31" max="45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54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45748.999988425923</v>
      </c>
      <c r="B8" s="12">
        <v>8.8000000000000007</v>
      </c>
      <c r="C8" s="12">
        <v>12.6</v>
      </c>
      <c r="D8" s="12">
        <v>5.5</v>
      </c>
      <c r="E8" s="12">
        <v>58.5</v>
      </c>
      <c r="F8" s="12">
        <v>69.8</v>
      </c>
      <c r="G8" s="12">
        <v>44.7</v>
      </c>
      <c r="H8" s="12">
        <v>5.7</v>
      </c>
      <c r="I8" s="12">
        <v>6.2</v>
      </c>
      <c r="J8" s="12">
        <v>5.2</v>
      </c>
      <c r="K8" s="12">
        <v>0.9</v>
      </c>
      <c r="L8" s="12">
        <v>989.5</v>
      </c>
      <c r="M8" s="12">
        <v>1024</v>
      </c>
      <c r="N8" s="12">
        <v>1.8</v>
      </c>
      <c r="O8" s="12">
        <v>8.1999999999999993</v>
      </c>
      <c r="P8" s="12">
        <v>350.9</v>
      </c>
      <c r="Q8" s="14">
        <v>0</v>
      </c>
      <c r="R8" s="12" t="s">
        <v>63</v>
      </c>
      <c r="S8" s="12" t="s">
        <v>63</v>
      </c>
      <c r="T8" s="12">
        <v>47.3</v>
      </c>
      <c r="U8" s="12">
        <v>753.8</v>
      </c>
      <c r="V8" s="14">
        <v>0.85</v>
      </c>
      <c r="W8" s="14">
        <v>5.2</v>
      </c>
      <c r="X8" s="21">
        <v>4.0000000000000001E-3</v>
      </c>
      <c r="Y8" s="21">
        <v>2.3E-2</v>
      </c>
      <c r="Z8" s="21"/>
      <c r="AA8" s="21"/>
      <c r="AB8" s="21"/>
      <c r="AC8" s="21"/>
      <c r="AD8" s="12">
        <v>7.0750000000000002</v>
      </c>
      <c r="AE8" s="12">
        <v>5.9</v>
      </c>
      <c r="AF8" s="12">
        <v>19.899999999999999</v>
      </c>
      <c r="AG8" s="12">
        <v>2.8</v>
      </c>
      <c r="AH8" s="12">
        <v>4.4000000000000004</v>
      </c>
      <c r="AI8" s="12">
        <v>6.1</v>
      </c>
      <c r="AJ8" s="12">
        <v>2.7</v>
      </c>
      <c r="AK8" s="12">
        <v>0.7</v>
      </c>
      <c r="AL8" s="12">
        <v>5</v>
      </c>
      <c r="AM8" s="12">
        <v>0</v>
      </c>
      <c r="AN8" s="12">
        <v>12.7</v>
      </c>
      <c r="AO8" s="12">
        <v>32.5</v>
      </c>
      <c r="AP8" s="12">
        <v>3.5</v>
      </c>
      <c r="AQ8" s="12">
        <v>49.3</v>
      </c>
      <c r="AR8" s="12">
        <v>70.8</v>
      </c>
      <c r="AS8" s="12">
        <v>20.399999999999999</v>
      </c>
    </row>
    <row r="9" spans="1:45" x14ac:dyDescent="0.2">
      <c r="A9" s="11">
        <v>45749.999988425923</v>
      </c>
      <c r="B9" s="12">
        <v>11.5</v>
      </c>
      <c r="C9" s="12">
        <v>17.399999999999999</v>
      </c>
      <c r="D9" s="12">
        <v>6.1</v>
      </c>
      <c r="E9" s="12">
        <v>56</v>
      </c>
      <c r="F9" s="12">
        <v>75.599999999999994</v>
      </c>
      <c r="G9" s="12">
        <v>39.4</v>
      </c>
      <c r="H9" s="12">
        <v>6.5</v>
      </c>
      <c r="I9" s="12">
        <v>7.1</v>
      </c>
      <c r="J9" s="12">
        <v>5.6</v>
      </c>
      <c r="K9" s="12">
        <v>2.7</v>
      </c>
      <c r="L9" s="12">
        <v>985.9</v>
      </c>
      <c r="M9" s="12">
        <v>1019.8</v>
      </c>
      <c r="N9" s="12">
        <v>2.4</v>
      </c>
      <c r="O9" s="12">
        <v>8.5</v>
      </c>
      <c r="P9" s="12">
        <v>64.099999999999994</v>
      </c>
      <c r="Q9" s="14">
        <v>0</v>
      </c>
      <c r="R9" s="12" t="s">
        <v>63</v>
      </c>
      <c r="S9" s="12" t="s">
        <v>63</v>
      </c>
      <c r="T9" s="12">
        <v>91.1</v>
      </c>
      <c r="U9" s="12">
        <v>623.70000000000005</v>
      </c>
      <c r="V9" s="14">
        <v>1.24</v>
      </c>
      <c r="W9" s="14">
        <v>4.62</v>
      </c>
      <c r="X9" s="21">
        <v>5.0000000000000001E-3</v>
      </c>
      <c r="Y9" s="21">
        <v>2.1999999999999999E-2</v>
      </c>
      <c r="Z9" s="21"/>
      <c r="AA9" s="21"/>
      <c r="AB9" s="21"/>
      <c r="AC9" s="21"/>
      <c r="AD9" s="12">
        <v>11.116666666666667</v>
      </c>
      <c r="AE9" s="12">
        <v>8.3000000000000007</v>
      </c>
      <c r="AF9" s="12">
        <v>16.7</v>
      </c>
      <c r="AG9" s="12">
        <v>3.3</v>
      </c>
      <c r="AH9" s="12">
        <v>5.8</v>
      </c>
      <c r="AI9" s="12">
        <v>11.1</v>
      </c>
      <c r="AJ9" s="12">
        <v>3</v>
      </c>
      <c r="AK9" s="12">
        <v>0.5</v>
      </c>
      <c r="AL9" s="12">
        <v>10.8</v>
      </c>
      <c r="AM9" s="12">
        <v>0</v>
      </c>
      <c r="AN9" s="12">
        <v>9</v>
      </c>
      <c r="AO9" s="12">
        <v>30</v>
      </c>
      <c r="AP9" s="12">
        <v>2.5</v>
      </c>
      <c r="AQ9" s="12">
        <v>65.099999999999994</v>
      </c>
      <c r="AR9" s="12">
        <v>89.8</v>
      </c>
      <c r="AS9" s="12">
        <v>30</v>
      </c>
    </row>
    <row r="10" spans="1:45" x14ac:dyDescent="0.2">
      <c r="A10" s="11">
        <v>45750.999988425923</v>
      </c>
      <c r="B10" s="12">
        <v>14.2</v>
      </c>
      <c r="C10" s="12">
        <v>20.3</v>
      </c>
      <c r="D10" s="12">
        <v>9.1999999999999993</v>
      </c>
      <c r="E10" s="12">
        <v>49.3</v>
      </c>
      <c r="F10" s="12">
        <v>65.599999999999994</v>
      </c>
      <c r="G10" s="12">
        <v>29.7</v>
      </c>
      <c r="H10" s="12">
        <v>6.7</v>
      </c>
      <c r="I10" s="12">
        <v>7.2</v>
      </c>
      <c r="J10" s="12">
        <v>5.7</v>
      </c>
      <c r="K10" s="12">
        <v>3.4</v>
      </c>
      <c r="L10" s="12">
        <v>988</v>
      </c>
      <c r="M10" s="12">
        <v>1021.7</v>
      </c>
      <c r="N10" s="12">
        <v>1.7</v>
      </c>
      <c r="O10" s="12">
        <v>6.8</v>
      </c>
      <c r="P10" s="12">
        <v>192.9</v>
      </c>
      <c r="Q10" s="14">
        <v>0</v>
      </c>
      <c r="R10" s="12" t="s">
        <v>63</v>
      </c>
      <c r="S10" s="12" t="s">
        <v>63</v>
      </c>
      <c r="T10" s="12">
        <v>104.8</v>
      </c>
      <c r="U10" s="12">
        <v>661.6</v>
      </c>
      <c r="V10" s="14">
        <v>1.32</v>
      </c>
      <c r="W10" s="14">
        <v>4.6900000000000004</v>
      </c>
      <c r="X10" s="21">
        <v>6.0000000000000001E-3</v>
      </c>
      <c r="Y10" s="21">
        <v>2.3E-2</v>
      </c>
      <c r="Z10" s="21"/>
      <c r="AA10" s="21"/>
      <c r="AB10" s="21"/>
      <c r="AC10" s="21"/>
      <c r="AD10" s="12">
        <v>11.538333333333334</v>
      </c>
      <c r="AE10" s="12">
        <v>9.6</v>
      </c>
      <c r="AF10" s="12">
        <v>21.7</v>
      </c>
      <c r="AG10" s="12">
        <v>3.2</v>
      </c>
      <c r="AH10" s="12">
        <v>6.7</v>
      </c>
      <c r="AI10" s="12">
        <v>13.7</v>
      </c>
      <c r="AJ10" s="12">
        <v>2.2999999999999998</v>
      </c>
      <c r="AK10" s="12">
        <v>0.7</v>
      </c>
      <c r="AL10" s="12">
        <v>20.6</v>
      </c>
      <c r="AM10" s="12">
        <v>0</v>
      </c>
      <c r="AN10" s="12">
        <v>12.4</v>
      </c>
      <c r="AO10" s="12">
        <v>55.5</v>
      </c>
      <c r="AP10" s="12">
        <v>3.6</v>
      </c>
      <c r="AQ10" s="12">
        <v>69.599999999999994</v>
      </c>
      <c r="AR10" s="12">
        <v>99.2</v>
      </c>
      <c r="AS10" s="12">
        <v>9.1999999999999993</v>
      </c>
    </row>
    <row r="11" spans="1:45" x14ac:dyDescent="0.2">
      <c r="A11" s="11">
        <v>45751.999988425923</v>
      </c>
      <c r="B11" s="12">
        <v>14.2</v>
      </c>
      <c r="C11" s="12">
        <v>21.9</v>
      </c>
      <c r="D11" s="12">
        <v>6.5</v>
      </c>
      <c r="E11" s="12">
        <v>49.3</v>
      </c>
      <c r="F11" s="12">
        <v>72.3</v>
      </c>
      <c r="G11" s="12">
        <v>26.5</v>
      </c>
      <c r="H11" s="12">
        <v>6.5</v>
      </c>
      <c r="I11" s="12">
        <v>7.4</v>
      </c>
      <c r="J11" s="12">
        <v>5.6</v>
      </c>
      <c r="K11" s="12">
        <v>2.8</v>
      </c>
      <c r="L11" s="12">
        <v>985.4</v>
      </c>
      <c r="M11" s="12">
        <v>1019</v>
      </c>
      <c r="N11" s="12">
        <v>1.2</v>
      </c>
      <c r="O11" s="12">
        <v>4.4000000000000004</v>
      </c>
      <c r="P11" s="12">
        <v>189.9</v>
      </c>
      <c r="Q11" s="14">
        <v>0</v>
      </c>
      <c r="R11" s="12" t="s">
        <v>63</v>
      </c>
      <c r="S11" s="12" t="s">
        <v>63</v>
      </c>
      <c r="T11" s="12">
        <v>97.7</v>
      </c>
      <c r="U11" s="12">
        <v>633.1</v>
      </c>
      <c r="V11" s="14">
        <v>1.37</v>
      </c>
      <c r="W11" s="14">
        <v>4.76</v>
      </c>
      <c r="X11" s="21">
        <v>6.0000000000000001E-3</v>
      </c>
      <c r="Y11" s="21">
        <v>2.3E-2</v>
      </c>
      <c r="Z11" s="21"/>
      <c r="AA11" s="21"/>
      <c r="AB11" s="21"/>
      <c r="AC11" s="21"/>
      <c r="AD11" s="12">
        <v>11.828333333333333</v>
      </c>
      <c r="AE11" s="12">
        <v>9.6999999999999993</v>
      </c>
      <c r="AF11" s="12">
        <v>25.8</v>
      </c>
      <c r="AG11" s="12">
        <v>4.5999999999999996</v>
      </c>
      <c r="AH11" s="12">
        <v>5.5</v>
      </c>
      <c r="AI11" s="12">
        <v>21.2</v>
      </c>
      <c r="AJ11" s="12">
        <v>3</v>
      </c>
      <c r="AK11" s="12">
        <v>4.4000000000000004</v>
      </c>
      <c r="AL11" s="12">
        <v>44</v>
      </c>
      <c r="AM11" s="12">
        <v>0</v>
      </c>
      <c r="AN11" s="12">
        <v>24.2</v>
      </c>
      <c r="AO11" s="12">
        <v>65.7</v>
      </c>
      <c r="AP11" s="12">
        <v>4.5999999999999996</v>
      </c>
      <c r="AQ11" s="12">
        <v>54.8</v>
      </c>
      <c r="AR11" s="12">
        <v>101.4</v>
      </c>
      <c r="AS11" s="12">
        <v>0</v>
      </c>
    </row>
    <row r="12" spans="1:45" x14ac:dyDescent="0.2">
      <c r="A12" s="11">
        <v>45752.999988425923</v>
      </c>
      <c r="B12" s="12">
        <v>14</v>
      </c>
      <c r="C12" s="12">
        <v>20.9</v>
      </c>
      <c r="D12" s="12">
        <v>6.8</v>
      </c>
      <c r="E12" s="12">
        <v>49.3</v>
      </c>
      <c r="F12" s="12">
        <v>72.5</v>
      </c>
      <c r="G12" s="12">
        <v>28.3</v>
      </c>
      <c r="H12" s="12">
        <v>6.6</v>
      </c>
      <c r="I12" s="12">
        <v>8</v>
      </c>
      <c r="J12" s="12">
        <v>5</v>
      </c>
      <c r="K12" s="12">
        <v>3</v>
      </c>
      <c r="L12" s="12">
        <v>981.5</v>
      </c>
      <c r="M12" s="12">
        <v>1015</v>
      </c>
      <c r="N12" s="12">
        <v>1.9</v>
      </c>
      <c r="O12" s="12">
        <v>8.1</v>
      </c>
      <c r="P12" s="12">
        <v>16.399999999999999</v>
      </c>
      <c r="Q12" s="14">
        <v>0</v>
      </c>
      <c r="R12" s="12" t="s">
        <v>63</v>
      </c>
      <c r="S12" s="12" t="s">
        <v>63</v>
      </c>
      <c r="T12" s="12">
        <v>90.3</v>
      </c>
      <c r="U12" s="12">
        <v>513.79999999999995</v>
      </c>
      <c r="V12" s="14">
        <v>1.31</v>
      </c>
      <c r="W12" s="14">
        <v>4.71</v>
      </c>
      <c r="X12" s="21">
        <v>6.0000000000000001E-3</v>
      </c>
      <c r="Y12" s="21">
        <v>2.3E-2</v>
      </c>
      <c r="Z12" s="21"/>
      <c r="AA12" s="21"/>
      <c r="AB12" s="21"/>
      <c r="AC12" s="21"/>
      <c r="AD12" s="12">
        <v>10.663333333333332</v>
      </c>
      <c r="AE12" s="12">
        <v>9.1</v>
      </c>
      <c r="AF12" s="12">
        <v>16.100000000000001</v>
      </c>
      <c r="AG12" s="12">
        <v>4.5999999999999996</v>
      </c>
      <c r="AH12" s="12">
        <v>5.4</v>
      </c>
      <c r="AI12" s="12">
        <v>8</v>
      </c>
      <c r="AJ12" s="12">
        <v>3.4</v>
      </c>
      <c r="AK12" s="12">
        <v>2.5</v>
      </c>
      <c r="AL12" s="12">
        <v>16.7</v>
      </c>
      <c r="AM12" s="12">
        <v>0</v>
      </c>
      <c r="AN12" s="12">
        <v>22.4</v>
      </c>
      <c r="AO12" s="12">
        <v>53.4</v>
      </c>
      <c r="AP12" s="12">
        <v>4.8</v>
      </c>
      <c r="AQ12" s="12">
        <v>55</v>
      </c>
      <c r="AR12" s="12">
        <v>102.8</v>
      </c>
      <c r="AS12" s="12">
        <v>0</v>
      </c>
    </row>
    <row r="13" spans="1:45" x14ac:dyDescent="0.2">
      <c r="A13" s="11">
        <v>45753.999988425923</v>
      </c>
      <c r="B13" s="12">
        <v>7.5</v>
      </c>
      <c r="C13" s="12">
        <v>11.1</v>
      </c>
      <c r="D13" s="12">
        <v>3.7</v>
      </c>
      <c r="E13" s="12">
        <v>37.9</v>
      </c>
      <c r="F13" s="12">
        <v>57.2</v>
      </c>
      <c r="G13" s="12">
        <v>23.2</v>
      </c>
      <c r="H13" s="12">
        <v>3.4</v>
      </c>
      <c r="I13" s="12">
        <v>5.0999999999999996</v>
      </c>
      <c r="J13" s="12">
        <v>2.1</v>
      </c>
      <c r="K13" s="12">
        <v>-6.6</v>
      </c>
      <c r="L13" s="12">
        <v>987.8</v>
      </c>
      <c r="M13" s="12">
        <v>1022.4</v>
      </c>
      <c r="N13" s="12">
        <v>2.2999999999999998</v>
      </c>
      <c r="O13" s="12">
        <v>6.2</v>
      </c>
      <c r="P13" s="12">
        <v>48.7</v>
      </c>
      <c r="Q13" s="14">
        <v>0</v>
      </c>
      <c r="R13" s="12" t="s">
        <v>63</v>
      </c>
      <c r="S13" s="12" t="s">
        <v>63</v>
      </c>
      <c r="T13" s="12">
        <v>103.4</v>
      </c>
      <c r="U13" s="12">
        <v>642.70000000000005</v>
      </c>
      <c r="V13" s="14">
        <v>1.39</v>
      </c>
      <c r="W13" s="14">
        <v>4.72</v>
      </c>
      <c r="X13" s="21">
        <v>6.0000000000000001E-3</v>
      </c>
      <c r="Y13" s="21">
        <v>2.5000000000000001E-2</v>
      </c>
      <c r="Z13" s="21"/>
      <c r="AA13" s="21"/>
      <c r="AB13" s="21"/>
      <c r="AC13" s="21"/>
      <c r="AD13" s="12">
        <v>11.906666666666666</v>
      </c>
      <c r="AE13" s="12">
        <v>3.3</v>
      </c>
      <c r="AF13" s="12">
        <v>9.1</v>
      </c>
      <c r="AG13" s="12">
        <v>1</v>
      </c>
      <c r="AH13" s="12">
        <v>1.6</v>
      </c>
      <c r="AI13" s="12">
        <v>4.2</v>
      </c>
      <c r="AJ13" s="12">
        <v>0.6</v>
      </c>
      <c r="AK13" s="12">
        <v>0.4</v>
      </c>
      <c r="AL13" s="12">
        <v>2.1</v>
      </c>
      <c r="AM13" s="12">
        <v>0</v>
      </c>
      <c r="AN13" s="12">
        <v>6.6</v>
      </c>
      <c r="AO13" s="12">
        <v>16.5</v>
      </c>
      <c r="AP13" s="12">
        <v>1.2</v>
      </c>
      <c r="AQ13" s="12">
        <v>70.099999999999994</v>
      </c>
      <c r="AR13" s="12">
        <v>85</v>
      </c>
      <c r="AS13" s="12">
        <v>56</v>
      </c>
    </row>
    <row r="14" spans="1:45" x14ac:dyDescent="0.2">
      <c r="A14" s="11">
        <v>45754.999988425923</v>
      </c>
      <c r="B14" s="12">
        <v>7</v>
      </c>
      <c r="C14" s="12">
        <v>12.9</v>
      </c>
      <c r="D14" s="12">
        <v>0.8</v>
      </c>
      <c r="E14" s="12">
        <v>41.5</v>
      </c>
      <c r="F14" s="12">
        <v>60.1</v>
      </c>
      <c r="G14" s="12">
        <v>29.8</v>
      </c>
      <c r="H14" s="12">
        <v>3.6</v>
      </c>
      <c r="I14" s="12">
        <v>4.3</v>
      </c>
      <c r="J14" s="12">
        <v>2.9</v>
      </c>
      <c r="K14" s="12">
        <v>-5.6</v>
      </c>
      <c r="L14" s="12">
        <v>989.9</v>
      </c>
      <c r="M14" s="12">
        <v>1024.7</v>
      </c>
      <c r="N14" s="12">
        <v>1.8</v>
      </c>
      <c r="O14" s="12">
        <v>6.6</v>
      </c>
      <c r="P14" s="12">
        <v>154.69999999999999</v>
      </c>
      <c r="Q14" s="14">
        <v>0</v>
      </c>
      <c r="R14" s="12" t="s">
        <v>63</v>
      </c>
      <c r="S14" s="12" t="s">
        <v>63</v>
      </c>
      <c r="T14" s="12">
        <v>107.2</v>
      </c>
      <c r="U14" s="12">
        <v>633.1</v>
      </c>
      <c r="V14" s="14">
        <v>1.38</v>
      </c>
      <c r="W14" s="14">
        <v>4.71</v>
      </c>
      <c r="X14" s="21">
        <v>6.0000000000000001E-3</v>
      </c>
      <c r="Y14" s="21">
        <v>2.4E-2</v>
      </c>
      <c r="Z14" s="21"/>
      <c r="AA14" s="21"/>
      <c r="AB14" s="21"/>
      <c r="AC14" s="21"/>
      <c r="AD14" s="12">
        <v>12.036666666666667</v>
      </c>
      <c r="AE14" s="12">
        <v>5.4</v>
      </c>
      <c r="AF14" s="12">
        <v>10.4</v>
      </c>
      <c r="AG14" s="12">
        <v>1.8</v>
      </c>
      <c r="AH14" s="12">
        <v>2.8</v>
      </c>
      <c r="AI14" s="12">
        <v>4</v>
      </c>
      <c r="AJ14" s="12">
        <v>1.5</v>
      </c>
      <c r="AK14" s="12">
        <v>1</v>
      </c>
      <c r="AL14" s="12">
        <v>12.5</v>
      </c>
      <c r="AM14" s="12">
        <v>0</v>
      </c>
      <c r="AN14" s="12">
        <v>12.7</v>
      </c>
      <c r="AO14" s="12">
        <v>49.6</v>
      </c>
      <c r="AP14" s="12">
        <v>3.5</v>
      </c>
      <c r="AQ14" s="12">
        <v>62.8</v>
      </c>
      <c r="AR14" s="12">
        <v>85.6</v>
      </c>
      <c r="AS14" s="12">
        <v>10</v>
      </c>
    </row>
    <row r="15" spans="1:45" x14ac:dyDescent="0.2">
      <c r="A15" s="11">
        <v>45755.999988425923</v>
      </c>
      <c r="B15" s="12">
        <v>9.3000000000000007</v>
      </c>
      <c r="C15" s="12">
        <v>15.7</v>
      </c>
      <c r="D15" s="12">
        <v>2.8</v>
      </c>
      <c r="E15" s="12">
        <v>47.4</v>
      </c>
      <c r="F15" s="12">
        <v>66.900000000000006</v>
      </c>
      <c r="G15" s="12">
        <v>30.9</v>
      </c>
      <c r="H15" s="12">
        <v>4.7</v>
      </c>
      <c r="I15" s="12">
        <v>5.5</v>
      </c>
      <c r="J15" s="12">
        <v>4.2</v>
      </c>
      <c r="K15" s="12">
        <v>-1.9</v>
      </c>
      <c r="L15" s="12">
        <v>991.4</v>
      </c>
      <c r="M15" s="12">
        <v>1025.9000000000001</v>
      </c>
      <c r="N15" s="12">
        <v>1.3</v>
      </c>
      <c r="O15" s="12">
        <v>5</v>
      </c>
      <c r="P15" s="12">
        <v>186.2</v>
      </c>
      <c r="Q15" s="14">
        <v>0</v>
      </c>
      <c r="R15" s="12" t="s">
        <v>63</v>
      </c>
      <c r="S15" s="12" t="s">
        <v>63</v>
      </c>
      <c r="T15" s="12">
        <v>103.3</v>
      </c>
      <c r="U15" s="12">
        <v>722.9</v>
      </c>
      <c r="V15" s="14">
        <v>1.35</v>
      </c>
      <c r="W15" s="14">
        <v>4.8499999999999996</v>
      </c>
      <c r="X15" s="21">
        <v>6.0000000000000001E-3</v>
      </c>
      <c r="Y15" s="21">
        <v>2.4E-2</v>
      </c>
      <c r="Z15" s="21"/>
      <c r="AA15" s="21"/>
      <c r="AB15" s="21"/>
      <c r="AC15" s="21"/>
      <c r="AD15" s="12">
        <v>12.020000000000001</v>
      </c>
      <c r="AE15" s="12">
        <v>7.3</v>
      </c>
      <c r="AF15" s="12">
        <v>28</v>
      </c>
      <c r="AG15" s="12">
        <v>3</v>
      </c>
      <c r="AH15" s="12">
        <v>3.2</v>
      </c>
      <c r="AI15" s="12">
        <v>8.3000000000000007</v>
      </c>
      <c r="AJ15" s="12">
        <v>1.8</v>
      </c>
      <c r="AK15" s="12">
        <v>5.2</v>
      </c>
      <c r="AL15" s="12">
        <v>50.6</v>
      </c>
      <c r="AM15" s="12">
        <v>0</v>
      </c>
      <c r="AN15" s="12">
        <v>20.9</v>
      </c>
      <c r="AO15" s="12">
        <v>61.1</v>
      </c>
      <c r="AP15" s="12">
        <v>3.3</v>
      </c>
      <c r="AQ15" s="12">
        <v>51.6</v>
      </c>
      <c r="AR15" s="12">
        <v>89</v>
      </c>
      <c r="AS15" s="12">
        <v>0</v>
      </c>
    </row>
    <row r="16" spans="1:45" x14ac:dyDescent="0.2">
      <c r="A16" s="11">
        <v>45756.999988425923</v>
      </c>
      <c r="B16" s="12">
        <v>10.6</v>
      </c>
      <c r="C16" s="12">
        <v>16.3</v>
      </c>
      <c r="D16" s="12">
        <v>4.9000000000000004</v>
      </c>
      <c r="E16" s="12">
        <v>48.7</v>
      </c>
      <c r="F16" s="12">
        <v>69</v>
      </c>
      <c r="G16" s="12">
        <v>30.9</v>
      </c>
      <c r="H16" s="12">
        <v>5.2</v>
      </c>
      <c r="I16" s="12">
        <v>5.9</v>
      </c>
      <c r="J16" s="12">
        <v>4.5999999999999996</v>
      </c>
      <c r="K16" s="12">
        <v>-0.3</v>
      </c>
      <c r="L16" s="12">
        <v>988.9</v>
      </c>
      <c r="M16" s="12">
        <v>1023.1</v>
      </c>
      <c r="N16" s="12">
        <v>1.4</v>
      </c>
      <c r="O16" s="12">
        <v>5.6</v>
      </c>
      <c r="P16" s="12">
        <v>171.1</v>
      </c>
      <c r="Q16" s="14">
        <v>0</v>
      </c>
      <c r="R16" s="12" t="s">
        <v>63</v>
      </c>
      <c r="S16" s="12" t="s">
        <v>63</v>
      </c>
      <c r="T16" s="12">
        <v>101.2</v>
      </c>
      <c r="U16" s="12">
        <v>622.1</v>
      </c>
      <c r="V16" s="14">
        <v>1.38</v>
      </c>
      <c r="W16" s="14">
        <v>5</v>
      </c>
      <c r="X16" s="21">
        <v>6.0000000000000001E-3</v>
      </c>
      <c r="Y16" s="21">
        <v>2.4E-2</v>
      </c>
      <c r="Z16" s="21"/>
      <c r="AA16" s="21"/>
      <c r="AB16" s="21"/>
      <c r="AC16" s="21"/>
      <c r="AD16" s="12">
        <v>11.958333333333334</v>
      </c>
      <c r="AE16" s="12">
        <v>9.8000000000000007</v>
      </c>
      <c r="AF16" s="12">
        <v>30</v>
      </c>
      <c r="AG16" s="12">
        <v>3.3</v>
      </c>
      <c r="AH16" s="12">
        <v>4.9000000000000004</v>
      </c>
      <c r="AI16" s="12">
        <v>11.5</v>
      </c>
      <c r="AJ16" s="12">
        <v>2.2000000000000002</v>
      </c>
      <c r="AK16" s="12">
        <v>3.7</v>
      </c>
      <c r="AL16" s="12">
        <v>33.5</v>
      </c>
      <c r="AM16" s="12">
        <v>0</v>
      </c>
      <c r="AN16" s="12">
        <v>23.3</v>
      </c>
      <c r="AO16" s="12">
        <v>62.4</v>
      </c>
      <c r="AP16" s="12">
        <v>2.7</v>
      </c>
      <c r="AQ16" s="12">
        <v>54</v>
      </c>
      <c r="AR16" s="12">
        <v>96.2</v>
      </c>
      <c r="AS16" s="12">
        <v>0</v>
      </c>
    </row>
    <row r="17" spans="1:45" x14ac:dyDescent="0.2">
      <c r="A17" s="11">
        <v>45757.999988425923</v>
      </c>
      <c r="B17" s="12">
        <v>10.7</v>
      </c>
      <c r="C17" s="12">
        <v>15.6</v>
      </c>
      <c r="D17" s="12">
        <v>6.7</v>
      </c>
      <c r="E17" s="12">
        <v>54.8</v>
      </c>
      <c r="F17" s="12">
        <v>67.099999999999994</v>
      </c>
      <c r="G17" s="12">
        <v>41.7</v>
      </c>
      <c r="H17" s="12">
        <v>6.1</v>
      </c>
      <c r="I17" s="12">
        <v>7</v>
      </c>
      <c r="J17" s="12">
        <v>5.2</v>
      </c>
      <c r="K17" s="12">
        <v>1.8</v>
      </c>
      <c r="L17" s="12">
        <v>991.7</v>
      </c>
      <c r="M17" s="12">
        <v>1025.9000000000001</v>
      </c>
      <c r="N17" s="12">
        <v>1.5</v>
      </c>
      <c r="O17" s="12">
        <v>5.7</v>
      </c>
      <c r="P17" s="12">
        <v>218.1</v>
      </c>
      <c r="Q17" s="14">
        <v>0</v>
      </c>
      <c r="R17" s="12" t="s">
        <v>63</v>
      </c>
      <c r="S17" s="12" t="s">
        <v>63</v>
      </c>
      <c r="T17" s="12">
        <v>98.2</v>
      </c>
      <c r="U17" s="12">
        <v>533.4</v>
      </c>
      <c r="V17" s="14">
        <v>1.39</v>
      </c>
      <c r="W17" s="14">
        <v>4.78</v>
      </c>
      <c r="X17" s="21">
        <v>6.0000000000000001E-3</v>
      </c>
      <c r="Y17" s="21">
        <v>2.4E-2</v>
      </c>
      <c r="Z17" s="21"/>
      <c r="AA17" s="21"/>
      <c r="AB17" s="21"/>
      <c r="AC17" s="21"/>
      <c r="AD17" s="12">
        <v>12.136666666666665</v>
      </c>
      <c r="AE17" s="12">
        <v>14.1</v>
      </c>
      <c r="AF17" s="12">
        <v>25.1</v>
      </c>
      <c r="AG17" s="12">
        <v>5.6</v>
      </c>
      <c r="AH17" s="12">
        <v>8.4</v>
      </c>
      <c r="AI17" s="12">
        <v>11.7</v>
      </c>
      <c r="AJ17" s="12">
        <v>4</v>
      </c>
      <c r="AK17" s="12">
        <v>5.3</v>
      </c>
      <c r="AL17" s="12">
        <v>80.3</v>
      </c>
      <c r="AM17" s="12">
        <v>0</v>
      </c>
      <c r="AN17" s="12">
        <v>26.5</v>
      </c>
      <c r="AO17" s="12">
        <v>71.099999999999994</v>
      </c>
      <c r="AP17" s="12">
        <v>5.4</v>
      </c>
      <c r="AQ17" s="12">
        <v>46.9</v>
      </c>
      <c r="AR17" s="12">
        <v>80.2</v>
      </c>
      <c r="AS17" s="12">
        <v>0</v>
      </c>
    </row>
    <row r="18" spans="1:45" x14ac:dyDescent="0.2">
      <c r="A18" s="11">
        <v>45758.999988425923</v>
      </c>
      <c r="B18" s="12">
        <v>11.6</v>
      </c>
      <c r="C18" s="12">
        <v>19.3</v>
      </c>
      <c r="D18" s="12">
        <v>3.9</v>
      </c>
      <c r="E18" s="12">
        <v>54.5</v>
      </c>
      <c r="F18" s="12">
        <v>81.599999999999994</v>
      </c>
      <c r="G18" s="12">
        <v>26.8</v>
      </c>
      <c r="H18" s="12">
        <v>6</v>
      </c>
      <c r="I18" s="12">
        <v>7</v>
      </c>
      <c r="J18" s="12">
        <v>4.9000000000000004</v>
      </c>
      <c r="K18" s="12">
        <v>1.7</v>
      </c>
      <c r="L18" s="12">
        <v>988.1</v>
      </c>
      <c r="M18" s="12">
        <v>1022.1</v>
      </c>
      <c r="N18" s="12">
        <v>1.4</v>
      </c>
      <c r="O18" s="12">
        <v>5.0999999999999996</v>
      </c>
      <c r="P18" s="12">
        <v>215</v>
      </c>
      <c r="Q18" s="14">
        <v>0</v>
      </c>
      <c r="R18" s="12">
        <v>208.4</v>
      </c>
      <c r="S18" s="12">
        <v>831</v>
      </c>
      <c r="T18" s="12">
        <v>97.4</v>
      </c>
      <c r="U18" s="12">
        <v>544.5</v>
      </c>
      <c r="V18" s="14">
        <v>1.46</v>
      </c>
      <c r="W18" s="14">
        <v>4.99</v>
      </c>
      <c r="X18" s="21">
        <v>6.0000000000000001E-3</v>
      </c>
      <c r="Y18" s="21">
        <v>2.5000000000000001E-2</v>
      </c>
      <c r="Z18" s="21"/>
      <c r="AA18" s="21"/>
      <c r="AB18" s="21"/>
      <c r="AC18" s="21"/>
      <c r="AD18" s="12">
        <v>12.188333333333333</v>
      </c>
      <c r="AE18" s="12">
        <v>15.1</v>
      </c>
      <c r="AF18" s="12">
        <v>39.200000000000003</v>
      </c>
      <c r="AG18" s="12">
        <v>4.0999999999999996</v>
      </c>
      <c r="AH18" s="12">
        <v>9.4</v>
      </c>
      <c r="AI18" s="12">
        <v>17.399999999999999</v>
      </c>
      <c r="AJ18" s="12">
        <v>2</v>
      </c>
      <c r="AK18" s="12">
        <v>4.0999999999999996</v>
      </c>
      <c r="AL18" s="12">
        <v>71.599999999999994</v>
      </c>
      <c r="AM18" s="12">
        <v>0</v>
      </c>
      <c r="AN18" s="12">
        <v>26.8</v>
      </c>
      <c r="AO18" s="12">
        <v>131.80000000000001</v>
      </c>
      <c r="AP18" s="12">
        <v>5.4</v>
      </c>
      <c r="AQ18" s="12">
        <v>45.2</v>
      </c>
      <c r="AR18" s="12">
        <v>100.2</v>
      </c>
      <c r="AS18" s="12">
        <v>0</v>
      </c>
    </row>
    <row r="19" spans="1:45" x14ac:dyDescent="0.2">
      <c r="A19" s="11">
        <v>45759.999988425923</v>
      </c>
      <c r="B19" s="12">
        <v>15.4</v>
      </c>
      <c r="C19" s="12">
        <v>23.8</v>
      </c>
      <c r="D19" s="12">
        <v>6.7</v>
      </c>
      <c r="E19" s="12">
        <v>45.8</v>
      </c>
      <c r="F19" s="12">
        <v>70.599999999999994</v>
      </c>
      <c r="G19" s="12">
        <v>24.4</v>
      </c>
      <c r="H19" s="12">
        <v>6.4</v>
      </c>
      <c r="I19" s="12">
        <v>7.3</v>
      </c>
      <c r="J19" s="12">
        <v>5.4</v>
      </c>
      <c r="K19" s="12">
        <v>2.7</v>
      </c>
      <c r="L19" s="12">
        <v>979.4</v>
      </c>
      <c r="M19" s="12">
        <v>1012.7</v>
      </c>
      <c r="N19" s="12">
        <v>1.4</v>
      </c>
      <c r="O19" s="12">
        <v>5.0999999999999996</v>
      </c>
      <c r="P19" s="12">
        <v>155.30000000000001</v>
      </c>
      <c r="Q19" s="14">
        <v>0</v>
      </c>
      <c r="R19" s="12">
        <v>209</v>
      </c>
      <c r="S19" s="12">
        <v>850</v>
      </c>
      <c r="T19" s="12">
        <v>114.1</v>
      </c>
      <c r="U19" s="12">
        <v>664.6</v>
      </c>
      <c r="V19" s="14">
        <v>1.48</v>
      </c>
      <c r="W19" s="14">
        <v>5.03</v>
      </c>
      <c r="X19" s="21">
        <v>6.0000000000000001E-3</v>
      </c>
      <c r="Y19" s="21">
        <v>2.5000000000000001E-2</v>
      </c>
      <c r="Z19" s="21"/>
      <c r="AA19" s="21"/>
      <c r="AB19" s="21"/>
      <c r="AC19" s="21"/>
      <c r="AD19" s="12">
        <v>11.8</v>
      </c>
      <c r="AE19" s="12">
        <v>13.7</v>
      </c>
      <c r="AF19" s="12">
        <v>30.6</v>
      </c>
      <c r="AG19" s="12">
        <v>8.1999999999999993</v>
      </c>
      <c r="AH19" s="12">
        <v>6.2</v>
      </c>
      <c r="AI19" s="12">
        <v>9.6999999999999993</v>
      </c>
      <c r="AJ19" s="12">
        <v>3.8</v>
      </c>
      <c r="AK19" s="12">
        <v>2.4</v>
      </c>
      <c r="AL19" s="12">
        <v>19</v>
      </c>
      <c r="AM19" s="12">
        <v>0</v>
      </c>
      <c r="AN19" s="12">
        <v>24.5</v>
      </c>
      <c r="AO19" s="12">
        <v>67</v>
      </c>
      <c r="AP19" s="12">
        <v>3.5</v>
      </c>
      <c r="AQ19" s="12">
        <v>56.3</v>
      </c>
      <c r="AR19" s="12">
        <v>100.6</v>
      </c>
      <c r="AS19" s="12">
        <v>1.6</v>
      </c>
    </row>
    <row r="20" spans="1:45" x14ac:dyDescent="0.2">
      <c r="A20" s="11">
        <v>45760.999988425923</v>
      </c>
      <c r="B20" s="12">
        <v>16</v>
      </c>
      <c r="C20" s="12">
        <v>19.600000000000001</v>
      </c>
      <c r="D20" s="12">
        <v>13.4</v>
      </c>
      <c r="E20" s="12">
        <v>56.9</v>
      </c>
      <c r="F20" s="12">
        <v>72.599999999999994</v>
      </c>
      <c r="G20" s="12">
        <v>44.9</v>
      </c>
      <c r="H20" s="12">
        <v>8.8000000000000007</v>
      </c>
      <c r="I20" s="12">
        <v>10.7</v>
      </c>
      <c r="J20" s="12">
        <v>7.2</v>
      </c>
      <c r="K20" s="12">
        <v>7.3</v>
      </c>
      <c r="L20" s="12">
        <v>975.9</v>
      </c>
      <c r="M20" s="12">
        <v>1009</v>
      </c>
      <c r="N20" s="12">
        <v>1.8</v>
      </c>
      <c r="O20" s="12">
        <v>6.5</v>
      </c>
      <c r="P20" s="12">
        <v>143.69999999999999</v>
      </c>
      <c r="Q20" s="14">
        <v>0.1</v>
      </c>
      <c r="R20" s="12">
        <v>87.3</v>
      </c>
      <c r="S20" s="12">
        <v>670</v>
      </c>
      <c r="T20" s="12">
        <v>25.3</v>
      </c>
      <c r="U20" s="12">
        <v>758.4</v>
      </c>
      <c r="V20" s="14">
        <v>0.69</v>
      </c>
      <c r="W20" s="14">
        <v>5.33</v>
      </c>
      <c r="X20" s="21">
        <v>3.0000000000000001E-3</v>
      </c>
      <c r="Y20" s="21">
        <v>2.3E-2</v>
      </c>
      <c r="Z20" s="21"/>
      <c r="AA20" s="21"/>
      <c r="AB20" s="21"/>
      <c r="AC20" s="21"/>
      <c r="AD20" s="12">
        <v>3.5916666666666668</v>
      </c>
      <c r="AE20" s="12">
        <v>8</v>
      </c>
      <c r="AF20" s="12">
        <v>16.3</v>
      </c>
      <c r="AG20" s="12">
        <v>3.4</v>
      </c>
      <c r="AH20" s="12">
        <v>4.4000000000000004</v>
      </c>
      <c r="AI20" s="12">
        <v>10.7</v>
      </c>
      <c r="AJ20" s="12">
        <v>2.2999999999999998</v>
      </c>
      <c r="AK20" s="12">
        <v>0.5</v>
      </c>
      <c r="AL20" s="12">
        <v>7</v>
      </c>
      <c r="AM20" s="12">
        <v>0</v>
      </c>
      <c r="AN20" s="12">
        <v>21.2</v>
      </c>
      <c r="AO20" s="12">
        <v>57.2</v>
      </c>
      <c r="AP20" s="12">
        <v>3.5</v>
      </c>
      <c r="AQ20" s="12">
        <v>54.4</v>
      </c>
      <c r="AR20" s="12">
        <v>85</v>
      </c>
      <c r="AS20" s="12">
        <v>12.2</v>
      </c>
    </row>
    <row r="21" spans="1:45" x14ac:dyDescent="0.2">
      <c r="A21" s="11">
        <v>45761.999988425923</v>
      </c>
      <c r="B21" s="12">
        <v>14.8</v>
      </c>
      <c r="C21" s="12">
        <v>20.100000000000001</v>
      </c>
      <c r="D21" s="12">
        <v>10.5</v>
      </c>
      <c r="E21" s="12">
        <v>70.900000000000006</v>
      </c>
      <c r="F21" s="12">
        <v>93.4</v>
      </c>
      <c r="G21" s="12">
        <v>51.6</v>
      </c>
      <c r="H21" s="12">
        <v>10.1</v>
      </c>
      <c r="I21" s="12">
        <v>11.3</v>
      </c>
      <c r="J21" s="12">
        <v>8.6999999999999993</v>
      </c>
      <c r="K21" s="12">
        <v>9.3000000000000007</v>
      </c>
      <c r="L21" s="12">
        <v>976.4</v>
      </c>
      <c r="M21" s="12">
        <v>1009.6</v>
      </c>
      <c r="N21" s="12">
        <v>1.2</v>
      </c>
      <c r="O21" s="12">
        <v>4.3</v>
      </c>
      <c r="P21" s="12">
        <v>164.8</v>
      </c>
      <c r="Q21" s="14">
        <v>3.7</v>
      </c>
      <c r="R21" s="12" t="s">
        <v>63</v>
      </c>
      <c r="S21" s="12" t="s">
        <v>63</v>
      </c>
      <c r="T21" s="12">
        <v>109.1</v>
      </c>
      <c r="U21" s="12">
        <v>832.6</v>
      </c>
      <c r="V21" s="14">
        <v>1.32</v>
      </c>
      <c r="W21" s="14">
        <v>5.82</v>
      </c>
      <c r="X21" s="21">
        <v>6.0000000000000001E-3</v>
      </c>
      <c r="Y21" s="21">
        <v>2.8000000000000001E-2</v>
      </c>
      <c r="Z21" s="21"/>
      <c r="AA21" s="21"/>
      <c r="AB21" s="21"/>
      <c r="AC21" s="21"/>
      <c r="AD21" s="12">
        <v>9.0266666666666655</v>
      </c>
      <c r="AE21" s="12">
        <v>6</v>
      </c>
      <c r="AF21" s="12">
        <v>10.1</v>
      </c>
      <c r="AG21" s="12">
        <v>1.7</v>
      </c>
      <c r="AH21" s="12">
        <v>4.3</v>
      </c>
      <c r="AI21" s="12">
        <v>6.6</v>
      </c>
      <c r="AJ21" s="12">
        <v>1</v>
      </c>
      <c r="AK21" s="12">
        <v>0.7</v>
      </c>
      <c r="AL21" s="12">
        <v>5.9</v>
      </c>
      <c r="AM21" s="12">
        <v>0</v>
      </c>
      <c r="AN21" s="12">
        <v>13.4</v>
      </c>
      <c r="AO21" s="12">
        <v>33</v>
      </c>
      <c r="AP21" s="12">
        <v>3.8</v>
      </c>
      <c r="AQ21" s="12">
        <v>58.9</v>
      </c>
      <c r="AR21" s="12">
        <v>86.4</v>
      </c>
      <c r="AS21" s="12">
        <v>20.6</v>
      </c>
    </row>
    <row r="22" spans="1:45" x14ac:dyDescent="0.2">
      <c r="A22" s="11">
        <v>45762.999988425923</v>
      </c>
      <c r="B22" s="12">
        <v>14.9</v>
      </c>
      <c r="C22" s="12">
        <v>19.2</v>
      </c>
      <c r="D22" s="12">
        <v>10.6</v>
      </c>
      <c r="E22" s="12">
        <v>77.099999999999994</v>
      </c>
      <c r="F22" s="12">
        <v>88</v>
      </c>
      <c r="G22" s="12">
        <v>57.9</v>
      </c>
      <c r="H22" s="12">
        <v>11.2</v>
      </c>
      <c r="I22" s="12">
        <v>12.9</v>
      </c>
      <c r="J22" s="12">
        <v>9.6</v>
      </c>
      <c r="K22" s="12">
        <v>10.8</v>
      </c>
      <c r="L22" s="12">
        <v>968.8</v>
      </c>
      <c r="M22" s="12">
        <v>1001.7</v>
      </c>
      <c r="N22" s="12">
        <v>1.3</v>
      </c>
      <c r="O22" s="12">
        <v>5.4</v>
      </c>
      <c r="P22" s="12">
        <v>176.7</v>
      </c>
      <c r="Q22" s="14">
        <v>0.3</v>
      </c>
      <c r="R22" s="12" t="s">
        <v>63</v>
      </c>
      <c r="S22" s="12" t="s">
        <v>63</v>
      </c>
      <c r="T22" s="12">
        <v>39.9</v>
      </c>
      <c r="U22" s="12">
        <v>672.5</v>
      </c>
      <c r="V22" s="14">
        <v>0.88</v>
      </c>
      <c r="W22" s="14">
        <v>4.41</v>
      </c>
      <c r="X22" s="21">
        <v>4.0000000000000001E-3</v>
      </c>
      <c r="Y22" s="21">
        <v>0.02</v>
      </c>
      <c r="Z22" s="21"/>
      <c r="AA22" s="21"/>
      <c r="AB22" s="21"/>
      <c r="AC22" s="21"/>
      <c r="AD22" s="12">
        <v>7.2216666666666667</v>
      </c>
      <c r="AE22" s="12">
        <v>8.5</v>
      </c>
      <c r="AF22" s="12">
        <v>20</v>
      </c>
      <c r="AG22" s="12">
        <v>1.9</v>
      </c>
      <c r="AH22" s="12">
        <v>5.4</v>
      </c>
      <c r="AI22" s="12">
        <v>10.9</v>
      </c>
      <c r="AJ22" s="12">
        <v>1.4</v>
      </c>
      <c r="AK22" s="12">
        <v>3.4</v>
      </c>
      <c r="AL22" s="12">
        <v>28.3</v>
      </c>
      <c r="AM22" s="12">
        <v>0</v>
      </c>
      <c r="AN22" s="12">
        <v>20.8</v>
      </c>
      <c r="AO22" s="12">
        <v>41.1</v>
      </c>
      <c r="AP22" s="12">
        <v>6</v>
      </c>
      <c r="AQ22" s="12">
        <v>39.5</v>
      </c>
      <c r="AR22" s="12">
        <v>79.400000000000006</v>
      </c>
      <c r="AS22" s="12">
        <v>0</v>
      </c>
    </row>
    <row r="23" spans="1:45" x14ac:dyDescent="0.2">
      <c r="A23" s="11">
        <v>45763.999988425923</v>
      </c>
      <c r="B23" s="12">
        <v>14</v>
      </c>
      <c r="C23" s="12">
        <v>21</v>
      </c>
      <c r="D23" s="12">
        <v>10.4</v>
      </c>
      <c r="E23" s="12">
        <v>75.099999999999994</v>
      </c>
      <c r="F23" s="12">
        <v>91.3</v>
      </c>
      <c r="G23" s="12">
        <v>51.1</v>
      </c>
      <c r="H23" s="12">
        <v>10.3</v>
      </c>
      <c r="I23" s="12">
        <v>11.8</v>
      </c>
      <c r="J23" s="12">
        <v>8.3000000000000007</v>
      </c>
      <c r="K23" s="12">
        <v>9.5</v>
      </c>
      <c r="L23" s="12">
        <v>973.9</v>
      </c>
      <c r="M23" s="12">
        <v>1007.1</v>
      </c>
      <c r="N23" s="12">
        <v>2.1</v>
      </c>
      <c r="O23" s="12">
        <v>7.8</v>
      </c>
      <c r="P23" s="12">
        <v>273.2</v>
      </c>
      <c r="Q23" s="14">
        <v>0</v>
      </c>
      <c r="R23" s="12" t="s">
        <v>63</v>
      </c>
      <c r="S23" s="12" t="s">
        <v>63</v>
      </c>
      <c r="T23" s="12">
        <v>86</v>
      </c>
      <c r="U23" s="12">
        <v>587.79999999999995</v>
      </c>
      <c r="V23" s="14">
        <v>1.17</v>
      </c>
      <c r="W23" s="14">
        <v>5.78</v>
      </c>
      <c r="X23" s="21">
        <v>5.0000000000000001E-3</v>
      </c>
      <c r="Y23" s="21">
        <v>2.8000000000000001E-2</v>
      </c>
      <c r="Z23" s="21"/>
      <c r="AA23" s="21"/>
      <c r="AB23" s="21"/>
      <c r="AC23" s="21"/>
      <c r="AD23" s="12">
        <v>7.3</v>
      </c>
      <c r="AE23" s="12">
        <v>5</v>
      </c>
      <c r="AF23" s="12">
        <v>13.1</v>
      </c>
      <c r="AG23" s="12">
        <v>1</v>
      </c>
      <c r="AH23" s="12">
        <v>3</v>
      </c>
      <c r="AI23" s="12">
        <v>6.8</v>
      </c>
      <c r="AJ23" s="12">
        <v>0.8</v>
      </c>
      <c r="AK23" s="12">
        <v>3.5</v>
      </c>
      <c r="AL23" s="12">
        <v>35.799999999999997</v>
      </c>
      <c r="AM23" s="12">
        <v>0</v>
      </c>
      <c r="AN23" s="12">
        <v>17.100000000000001</v>
      </c>
      <c r="AO23" s="12">
        <v>40.9</v>
      </c>
      <c r="AP23" s="12">
        <v>4.4000000000000004</v>
      </c>
      <c r="AQ23" s="12">
        <v>40.4</v>
      </c>
      <c r="AR23" s="12">
        <v>80.8</v>
      </c>
      <c r="AS23" s="12">
        <v>0</v>
      </c>
    </row>
    <row r="24" spans="1:45" x14ac:dyDescent="0.2">
      <c r="A24" s="11">
        <v>45764.999988425923</v>
      </c>
      <c r="B24" s="12">
        <v>9.1999999999999993</v>
      </c>
      <c r="C24" s="12">
        <v>10.5</v>
      </c>
      <c r="D24" s="12">
        <v>8.1</v>
      </c>
      <c r="E24" s="12">
        <v>87.6</v>
      </c>
      <c r="F24" s="12">
        <v>93</v>
      </c>
      <c r="G24" s="12">
        <v>76.7</v>
      </c>
      <c r="H24" s="12">
        <v>8.9</v>
      </c>
      <c r="I24" s="12">
        <v>9.4</v>
      </c>
      <c r="J24" s="12">
        <v>8.4</v>
      </c>
      <c r="K24" s="12">
        <v>7.2</v>
      </c>
      <c r="L24" s="12">
        <v>975.4</v>
      </c>
      <c r="M24" s="12">
        <v>1009.2</v>
      </c>
      <c r="N24" s="12">
        <v>2.2000000000000002</v>
      </c>
      <c r="O24" s="12">
        <v>6.2</v>
      </c>
      <c r="P24" s="12">
        <v>286.3</v>
      </c>
      <c r="Q24" s="14">
        <v>1</v>
      </c>
      <c r="R24" s="12">
        <v>39.200000000000003</v>
      </c>
      <c r="S24" s="12">
        <v>261</v>
      </c>
      <c r="T24" s="12">
        <v>2.5</v>
      </c>
      <c r="U24" s="12">
        <v>111.4</v>
      </c>
      <c r="V24" s="14">
        <v>0.24</v>
      </c>
      <c r="W24" s="14">
        <v>1.5</v>
      </c>
      <c r="X24" s="21">
        <v>1E-3</v>
      </c>
      <c r="Y24" s="21">
        <v>8.0000000000000002E-3</v>
      </c>
      <c r="Z24" s="21"/>
      <c r="AA24" s="21"/>
      <c r="AB24" s="21"/>
      <c r="AC24" s="21"/>
      <c r="AD24" s="12">
        <v>0</v>
      </c>
      <c r="AE24" s="12">
        <v>5.6</v>
      </c>
      <c r="AF24" s="12">
        <v>13.2</v>
      </c>
      <c r="AG24" s="12">
        <v>1.2</v>
      </c>
      <c r="AH24" s="12">
        <v>4.5999999999999996</v>
      </c>
      <c r="AI24" s="12">
        <v>10.9</v>
      </c>
      <c r="AJ24" s="12">
        <v>1.1000000000000001</v>
      </c>
      <c r="AK24" s="12">
        <v>1.2</v>
      </c>
      <c r="AL24" s="12">
        <v>9.4</v>
      </c>
      <c r="AM24" s="12">
        <v>0</v>
      </c>
      <c r="AN24" s="12">
        <v>12.4</v>
      </c>
      <c r="AO24" s="12">
        <v>27.9</v>
      </c>
      <c r="AP24" s="12">
        <v>3.8</v>
      </c>
      <c r="AQ24" s="12">
        <v>38.200000000000003</v>
      </c>
      <c r="AR24" s="12">
        <v>65.599999999999994</v>
      </c>
      <c r="AS24" s="12">
        <v>20.8</v>
      </c>
    </row>
    <row r="25" spans="1:45" x14ac:dyDescent="0.2">
      <c r="A25" s="11">
        <v>45765.999988425923</v>
      </c>
      <c r="B25" s="12">
        <v>8.8000000000000007</v>
      </c>
      <c r="C25" s="12">
        <v>10.6</v>
      </c>
      <c r="D25" s="12">
        <v>7.7</v>
      </c>
      <c r="E25" s="12">
        <v>77.8</v>
      </c>
      <c r="F25" s="12">
        <v>88.4</v>
      </c>
      <c r="G25" s="12">
        <v>64.900000000000006</v>
      </c>
      <c r="H25" s="12">
        <v>7.7</v>
      </c>
      <c r="I25" s="12">
        <v>8.6</v>
      </c>
      <c r="J25" s="12">
        <v>7.1</v>
      </c>
      <c r="K25" s="12">
        <v>5.0999999999999996</v>
      </c>
      <c r="L25" s="12">
        <v>980.7</v>
      </c>
      <c r="M25" s="12">
        <v>1014.8</v>
      </c>
      <c r="N25" s="12">
        <v>2</v>
      </c>
      <c r="O25" s="12">
        <v>5</v>
      </c>
      <c r="P25" s="12">
        <v>101.2</v>
      </c>
      <c r="Q25" s="14">
        <v>0</v>
      </c>
      <c r="R25" s="12">
        <v>81.5</v>
      </c>
      <c r="S25" s="12">
        <v>515</v>
      </c>
      <c r="T25" s="12">
        <v>29.6</v>
      </c>
      <c r="U25" s="12">
        <v>310.2</v>
      </c>
      <c r="V25" s="14">
        <v>0.56999999999999995</v>
      </c>
      <c r="W25" s="14">
        <v>3.21</v>
      </c>
      <c r="X25" s="21">
        <v>3.0000000000000001E-3</v>
      </c>
      <c r="Y25" s="21">
        <v>1.7000000000000001E-2</v>
      </c>
      <c r="Z25" s="21"/>
      <c r="AA25" s="21"/>
      <c r="AB25" s="21"/>
      <c r="AC25" s="21"/>
      <c r="AD25" s="12">
        <v>0.37999999999999995</v>
      </c>
      <c r="AE25" s="12">
        <v>4.0999999999999996</v>
      </c>
      <c r="AF25" s="12">
        <v>12.1</v>
      </c>
      <c r="AG25" s="12">
        <v>1.1000000000000001</v>
      </c>
      <c r="AH25" s="12">
        <v>3.7</v>
      </c>
      <c r="AI25" s="12">
        <v>11</v>
      </c>
      <c r="AJ25" s="12">
        <v>0.9</v>
      </c>
      <c r="AK25" s="12">
        <v>0.5</v>
      </c>
      <c r="AL25" s="12">
        <v>2.9</v>
      </c>
      <c r="AM25" s="12">
        <v>0</v>
      </c>
      <c r="AN25" s="12">
        <v>8.9</v>
      </c>
      <c r="AO25" s="12">
        <v>24.8</v>
      </c>
      <c r="AP25" s="12">
        <v>3.6</v>
      </c>
      <c r="AQ25" s="12">
        <v>45.5</v>
      </c>
      <c r="AR25" s="12">
        <v>65.400000000000006</v>
      </c>
      <c r="AS25" s="12">
        <v>13.6</v>
      </c>
    </row>
    <row r="26" spans="1:45" x14ac:dyDescent="0.2">
      <c r="A26" s="11">
        <v>45766.999988425923</v>
      </c>
      <c r="B26" s="12">
        <v>12.3</v>
      </c>
      <c r="C26" s="12">
        <v>19.600000000000001</v>
      </c>
      <c r="D26" s="12">
        <v>4.9000000000000004</v>
      </c>
      <c r="E26" s="12">
        <v>68.099999999999994</v>
      </c>
      <c r="F26" s="12">
        <v>91.8</v>
      </c>
      <c r="G26" s="12">
        <v>44.2</v>
      </c>
      <c r="H26" s="12">
        <v>8.1</v>
      </c>
      <c r="I26" s="12">
        <v>9.6</v>
      </c>
      <c r="J26" s="12">
        <v>6.9</v>
      </c>
      <c r="K26" s="12">
        <v>6</v>
      </c>
      <c r="L26" s="12">
        <v>976</v>
      </c>
      <c r="M26" s="12">
        <v>1009.6</v>
      </c>
      <c r="N26" s="12">
        <v>1.4</v>
      </c>
      <c r="O26" s="12">
        <v>5</v>
      </c>
      <c r="P26" s="12">
        <v>180.1</v>
      </c>
      <c r="Q26" s="14">
        <v>0</v>
      </c>
      <c r="R26" s="12" t="s">
        <v>63</v>
      </c>
      <c r="S26" s="12" t="s">
        <v>63</v>
      </c>
      <c r="T26" s="12">
        <v>121.1</v>
      </c>
      <c r="U26" s="12">
        <v>640.29999999999995</v>
      </c>
      <c r="V26" s="14">
        <v>1.53</v>
      </c>
      <c r="W26" s="14">
        <v>5.41</v>
      </c>
      <c r="X26" s="21">
        <v>7.0000000000000001E-3</v>
      </c>
      <c r="Y26" s="21">
        <v>2.8000000000000001E-2</v>
      </c>
      <c r="Z26" s="21"/>
      <c r="AA26" s="21"/>
      <c r="AB26" s="21"/>
      <c r="AC26" s="21"/>
      <c r="AD26" s="12">
        <v>11.86</v>
      </c>
      <c r="AE26" s="12">
        <v>6.3</v>
      </c>
      <c r="AF26" s="12">
        <v>12.2</v>
      </c>
      <c r="AG26" s="12">
        <v>2.2999999999999998</v>
      </c>
      <c r="AH26" s="12">
        <v>4.9000000000000004</v>
      </c>
      <c r="AI26" s="12">
        <v>8.5</v>
      </c>
      <c r="AJ26" s="12">
        <v>2</v>
      </c>
      <c r="AK26" s="12">
        <v>2.1</v>
      </c>
      <c r="AL26" s="12">
        <v>16.3</v>
      </c>
      <c r="AM26" s="12">
        <v>0</v>
      </c>
      <c r="AN26" s="12">
        <v>15.4</v>
      </c>
      <c r="AO26" s="12">
        <v>39.4</v>
      </c>
      <c r="AP26" s="12">
        <v>5.4</v>
      </c>
      <c r="AQ26" s="12">
        <v>42.3</v>
      </c>
      <c r="AR26" s="12">
        <v>86.8</v>
      </c>
      <c r="AS26" s="12">
        <v>0</v>
      </c>
    </row>
    <row r="27" spans="1:45" x14ac:dyDescent="0.2">
      <c r="A27" s="11">
        <v>45767.999988425923</v>
      </c>
      <c r="B27" s="12">
        <v>11.9</v>
      </c>
      <c r="C27" s="12">
        <v>18.2</v>
      </c>
      <c r="D27" s="12">
        <v>7.4</v>
      </c>
      <c r="E27" s="12">
        <v>73.900000000000006</v>
      </c>
      <c r="F27" s="12">
        <v>90.9</v>
      </c>
      <c r="G27" s="12">
        <v>48.8</v>
      </c>
      <c r="H27" s="12">
        <v>8.8000000000000007</v>
      </c>
      <c r="I27" s="12">
        <v>9.6999999999999993</v>
      </c>
      <c r="J27" s="12">
        <v>8</v>
      </c>
      <c r="K27" s="12">
        <v>7.1</v>
      </c>
      <c r="L27" s="12">
        <v>974.4</v>
      </c>
      <c r="M27" s="12">
        <v>1007.9</v>
      </c>
      <c r="N27" s="12">
        <v>1.9</v>
      </c>
      <c r="O27" s="12">
        <v>8.5</v>
      </c>
      <c r="P27" s="12">
        <v>162</v>
      </c>
      <c r="Q27" s="14">
        <v>1</v>
      </c>
      <c r="R27" s="12" t="s">
        <v>63</v>
      </c>
      <c r="S27" s="12" t="s">
        <v>63</v>
      </c>
      <c r="T27" s="12">
        <v>45.7</v>
      </c>
      <c r="U27" s="12">
        <v>625.29999999999995</v>
      </c>
      <c r="V27" s="14">
        <v>1.04</v>
      </c>
      <c r="W27" s="14">
        <v>5.62</v>
      </c>
      <c r="X27" s="21">
        <v>5.0000000000000001E-3</v>
      </c>
      <c r="Y27" s="21">
        <v>2.9000000000000001E-2</v>
      </c>
      <c r="Z27" s="21"/>
      <c r="AA27" s="21"/>
      <c r="AB27" s="21"/>
      <c r="AC27" s="21"/>
      <c r="AD27" s="12">
        <v>7.1616666666666662</v>
      </c>
      <c r="AE27" s="12">
        <v>4.2</v>
      </c>
      <c r="AF27" s="12">
        <v>9.8000000000000007</v>
      </c>
      <c r="AG27" s="12">
        <v>0.9</v>
      </c>
      <c r="AH27" s="12">
        <v>2.7</v>
      </c>
      <c r="AI27" s="12">
        <v>6.4</v>
      </c>
      <c r="AJ27" s="12">
        <v>0.6</v>
      </c>
      <c r="AK27" s="12">
        <v>2.1</v>
      </c>
      <c r="AL27" s="12">
        <v>14.2</v>
      </c>
      <c r="AM27" s="12">
        <v>0</v>
      </c>
      <c r="AN27" s="12">
        <v>17.899999999999999</v>
      </c>
      <c r="AO27" s="12">
        <v>45.5</v>
      </c>
      <c r="AP27" s="12">
        <v>1.9</v>
      </c>
      <c r="AQ27" s="12">
        <v>46.2</v>
      </c>
      <c r="AR27" s="12">
        <v>93.8</v>
      </c>
      <c r="AS27" s="12">
        <v>0</v>
      </c>
    </row>
    <row r="28" spans="1:45" x14ac:dyDescent="0.2">
      <c r="A28" s="11">
        <v>45768.999988425923</v>
      </c>
      <c r="B28" s="12">
        <v>10.6</v>
      </c>
      <c r="C28" s="12">
        <v>15.9</v>
      </c>
      <c r="D28" s="12">
        <v>6.4</v>
      </c>
      <c r="E28" s="12">
        <v>79.5</v>
      </c>
      <c r="F28" s="12">
        <v>91.6</v>
      </c>
      <c r="G28" s="12">
        <v>47.3</v>
      </c>
      <c r="H28" s="12">
        <v>8.6999999999999993</v>
      </c>
      <c r="I28" s="12">
        <v>10.7</v>
      </c>
      <c r="J28" s="12">
        <v>7.1</v>
      </c>
      <c r="K28" s="12">
        <v>6.9</v>
      </c>
      <c r="L28" s="12">
        <v>979.3</v>
      </c>
      <c r="M28" s="12">
        <v>1013.1</v>
      </c>
      <c r="N28" s="12">
        <v>1.3</v>
      </c>
      <c r="O28" s="12">
        <v>6.6</v>
      </c>
      <c r="P28" s="12">
        <v>209.3</v>
      </c>
      <c r="Q28" s="14">
        <v>0.5</v>
      </c>
      <c r="R28" s="12" t="s">
        <v>63</v>
      </c>
      <c r="S28" s="12" t="s">
        <v>63</v>
      </c>
      <c r="T28" s="12">
        <v>49.9</v>
      </c>
      <c r="U28" s="12">
        <v>678.7</v>
      </c>
      <c r="V28" s="14">
        <v>0.92</v>
      </c>
      <c r="W28" s="14">
        <v>5.1100000000000003</v>
      </c>
      <c r="X28" s="21">
        <v>4.0000000000000001E-3</v>
      </c>
      <c r="Y28" s="21">
        <v>2.4E-2</v>
      </c>
      <c r="Z28" s="21"/>
      <c r="AA28" s="21"/>
      <c r="AB28" s="21"/>
      <c r="AC28" s="21"/>
      <c r="AD28" s="12">
        <v>5.1266666666666669</v>
      </c>
      <c r="AE28" s="12">
        <v>2.8</v>
      </c>
      <c r="AF28" s="12">
        <v>6</v>
      </c>
      <c r="AG28" s="12">
        <v>1.3</v>
      </c>
      <c r="AH28" s="12">
        <v>1.9</v>
      </c>
      <c r="AI28" s="12">
        <v>4.2</v>
      </c>
      <c r="AJ28" s="12">
        <v>0.7</v>
      </c>
      <c r="AK28" s="12">
        <v>1.7</v>
      </c>
      <c r="AL28" s="12">
        <v>11.2</v>
      </c>
      <c r="AM28" s="12">
        <v>0</v>
      </c>
      <c r="AN28" s="12">
        <v>17.399999999999999</v>
      </c>
      <c r="AO28" s="12">
        <v>40.700000000000003</v>
      </c>
      <c r="AP28" s="12">
        <v>3.5</v>
      </c>
      <c r="AQ28" s="12">
        <v>34.1</v>
      </c>
      <c r="AR28" s="12">
        <v>75</v>
      </c>
      <c r="AS28" s="12">
        <v>1.8</v>
      </c>
    </row>
    <row r="29" spans="1:45" x14ac:dyDescent="0.2">
      <c r="A29" s="11">
        <v>45769.999988425923</v>
      </c>
      <c r="B29" s="12">
        <v>12.6</v>
      </c>
      <c r="C29" s="12">
        <v>17.3</v>
      </c>
      <c r="D29" s="12">
        <v>8.6999999999999993</v>
      </c>
      <c r="E29" s="12">
        <v>70.900000000000006</v>
      </c>
      <c r="F29" s="12">
        <v>89.3</v>
      </c>
      <c r="G29" s="12">
        <v>49.1</v>
      </c>
      <c r="H29" s="12">
        <v>8.8000000000000007</v>
      </c>
      <c r="I29" s="12">
        <v>9.6999999999999993</v>
      </c>
      <c r="J29" s="12">
        <v>7.9</v>
      </c>
      <c r="K29" s="12">
        <v>7.2</v>
      </c>
      <c r="L29" s="12">
        <v>985</v>
      </c>
      <c r="M29" s="12">
        <v>1018.8</v>
      </c>
      <c r="N29" s="12">
        <v>1.1000000000000001</v>
      </c>
      <c r="O29" s="12">
        <v>3.9</v>
      </c>
      <c r="P29" s="12">
        <v>187.6</v>
      </c>
      <c r="Q29" s="14">
        <v>0</v>
      </c>
      <c r="R29" s="12">
        <v>118.6</v>
      </c>
      <c r="S29" s="12">
        <v>782</v>
      </c>
      <c r="T29" s="12">
        <v>56.9</v>
      </c>
      <c r="U29" s="12">
        <v>768.2</v>
      </c>
      <c r="V29" s="14">
        <v>0.84</v>
      </c>
      <c r="W29" s="14">
        <v>4.97</v>
      </c>
      <c r="X29" s="21">
        <v>4.0000000000000001E-3</v>
      </c>
      <c r="Y29" s="21">
        <v>2.1999999999999999E-2</v>
      </c>
      <c r="Z29" s="21"/>
      <c r="AA29" s="21"/>
      <c r="AB29" s="21"/>
      <c r="AC29" s="21"/>
      <c r="AD29" s="12">
        <v>5.7166666666666659</v>
      </c>
      <c r="AE29" s="12">
        <v>3.5</v>
      </c>
      <c r="AF29" s="12">
        <v>6.6</v>
      </c>
      <c r="AG29" s="12">
        <v>1.3</v>
      </c>
      <c r="AH29" s="12">
        <v>2</v>
      </c>
      <c r="AI29" s="12">
        <v>3.6</v>
      </c>
      <c r="AJ29" s="12">
        <v>1</v>
      </c>
      <c r="AK29" s="12">
        <v>1.7</v>
      </c>
      <c r="AL29" s="12">
        <v>23.8</v>
      </c>
      <c r="AM29" s="12">
        <v>0</v>
      </c>
      <c r="AN29" s="12">
        <v>17.5</v>
      </c>
      <c r="AO29" s="12">
        <v>46.7</v>
      </c>
      <c r="AP29" s="12">
        <v>4.4000000000000004</v>
      </c>
      <c r="AQ29" s="12">
        <v>36</v>
      </c>
      <c r="AR29" s="12">
        <v>68.8</v>
      </c>
      <c r="AS29" s="12">
        <v>0.6</v>
      </c>
    </row>
    <row r="30" spans="1:45" x14ac:dyDescent="0.2">
      <c r="A30" s="11">
        <v>45770.999988425923</v>
      </c>
      <c r="B30" s="12">
        <v>12.5</v>
      </c>
      <c r="C30" s="12">
        <v>20.7</v>
      </c>
      <c r="D30" s="12">
        <v>7.5</v>
      </c>
      <c r="E30" s="12">
        <v>73</v>
      </c>
      <c r="F30" s="12">
        <v>92.4</v>
      </c>
      <c r="G30" s="12">
        <v>36.9</v>
      </c>
      <c r="H30" s="12">
        <v>8.9</v>
      </c>
      <c r="I30" s="12">
        <v>11.5</v>
      </c>
      <c r="J30" s="12">
        <v>7.2</v>
      </c>
      <c r="K30" s="12">
        <v>7.3</v>
      </c>
      <c r="L30" s="12">
        <v>982.2</v>
      </c>
      <c r="M30" s="12">
        <v>1015.9</v>
      </c>
      <c r="N30" s="12">
        <v>1.5</v>
      </c>
      <c r="O30" s="12">
        <v>7.8</v>
      </c>
      <c r="P30" s="12">
        <v>270.5</v>
      </c>
      <c r="Q30" s="14">
        <v>5.6</v>
      </c>
      <c r="R30" s="12">
        <v>180.3</v>
      </c>
      <c r="S30" s="12">
        <v>1078</v>
      </c>
      <c r="T30" s="12">
        <v>85.4</v>
      </c>
      <c r="U30" s="12">
        <v>899.8</v>
      </c>
      <c r="V30" s="14">
        <v>1.17</v>
      </c>
      <c r="W30" s="14">
        <v>6.45</v>
      </c>
      <c r="X30" s="21">
        <v>5.0000000000000001E-3</v>
      </c>
      <c r="Y30" s="21">
        <v>2.9000000000000001E-2</v>
      </c>
      <c r="Z30" s="21"/>
      <c r="AA30" s="21"/>
      <c r="AB30" s="21"/>
      <c r="AC30" s="21"/>
      <c r="AD30" s="12">
        <v>7.1350000000000007</v>
      </c>
      <c r="AE30" s="12">
        <v>5.5</v>
      </c>
      <c r="AF30" s="12">
        <v>59.6</v>
      </c>
      <c r="AG30" s="12">
        <v>1.2</v>
      </c>
      <c r="AH30" s="12">
        <v>3.1</v>
      </c>
      <c r="AI30" s="12">
        <v>12.6</v>
      </c>
      <c r="AJ30" s="12">
        <v>0.9</v>
      </c>
      <c r="AK30" s="12">
        <v>3.8</v>
      </c>
      <c r="AL30" s="12">
        <v>29.9</v>
      </c>
      <c r="AM30" s="12">
        <v>0</v>
      </c>
      <c r="AN30" s="12">
        <v>18.5</v>
      </c>
      <c r="AO30" s="12">
        <v>44.4</v>
      </c>
      <c r="AP30" s="12">
        <v>3.8</v>
      </c>
      <c r="AQ30" s="12">
        <v>40.4</v>
      </c>
      <c r="AR30" s="12">
        <v>91</v>
      </c>
      <c r="AS30" s="12">
        <v>0</v>
      </c>
    </row>
    <row r="31" spans="1:45" x14ac:dyDescent="0.2">
      <c r="A31" s="11">
        <v>45771.999988425923</v>
      </c>
      <c r="B31" s="12">
        <v>10.8</v>
      </c>
      <c r="C31" s="12">
        <v>13.4</v>
      </c>
      <c r="D31" s="12">
        <v>9.1</v>
      </c>
      <c r="E31" s="12">
        <v>84.6</v>
      </c>
      <c r="F31" s="12">
        <v>94.6</v>
      </c>
      <c r="G31" s="12">
        <v>63.1</v>
      </c>
      <c r="H31" s="12">
        <v>9.5</v>
      </c>
      <c r="I31" s="12">
        <v>10.3</v>
      </c>
      <c r="J31" s="12">
        <v>8.3000000000000007</v>
      </c>
      <c r="K31" s="12">
        <v>8.1999999999999993</v>
      </c>
      <c r="L31" s="12">
        <v>983.1</v>
      </c>
      <c r="M31" s="12">
        <v>1017</v>
      </c>
      <c r="N31" s="12">
        <v>1.3</v>
      </c>
      <c r="O31" s="12">
        <v>6.3</v>
      </c>
      <c r="P31" s="12">
        <v>275</v>
      </c>
      <c r="Q31" s="14">
        <v>1.2</v>
      </c>
      <c r="R31" s="12">
        <v>100.9</v>
      </c>
      <c r="S31" s="12">
        <v>1069</v>
      </c>
      <c r="T31" s="12">
        <v>22.2</v>
      </c>
      <c r="U31" s="12">
        <v>897.9</v>
      </c>
      <c r="V31" s="14">
        <v>0.66</v>
      </c>
      <c r="W31" s="14">
        <v>6.45</v>
      </c>
      <c r="X31" s="21">
        <v>3.0000000000000001E-3</v>
      </c>
      <c r="Y31" s="21">
        <v>3.1E-2</v>
      </c>
      <c r="Z31" s="21"/>
      <c r="AA31" s="21"/>
      <c r="AB31" s="21"/>
      <c r="AC31" s="21"/>
      <c r="AD31" s="12">
        <v>1.2</v>
      </c>
      <c r="AE31" s="12">
        <v>3.3</v>
      </c>
      <c r="AF31" s="12">
        <v>7.4</v>
      </c>
      <c r="AG31" s="12">
        <v>1.4</v>
      </c>
      <c r="AH31" s="12">
        <v>1.9</v>
      </c>
      <c r="AI31" s="12">
        <v>2.8</v>
      </c>
      <c r="AJ31" s="12">
        <v>0.8</v>
      </c>
      <c r="AK31" s="12">
        <v>1.5</v>
      </c>
      <c r="AL31" s="12">
        <v>13.2</v>
      </c>
      <c r="AM31" s="12">
        <v>0</v>
      </c>
      <c r="AN31" s="12">
        <v>15</v>
      </c>
      <c r="AO31" s="12">
        <v>36.9</v>
      </c>
      <c r="AP31" s="12">
        <v>4.2</v>
      </c>
      <c r="AQ31" s="12">
        <v>39.4</v>
      </c>
      <c r="AR31" s="12">
        <v>70</v>
      </c>
      <c r="AS31" s="12">
        <v>4.5999999999999996</v>
      </c>
    </row>
    <row r="32" spans="1:45" x14ac:dyDescent="0.2">
      <c r="A32" s="11">
        <v>45772.999988425923</v>
      </c>
      <c r="B32" s="12">
        <v>10.9</v>
      </c>
      <c r="C32" s="12">
        <v>13.7</v>
      </c>
      <c r="D32" s="12">
        <v>9.1999999999999993</v>
      </c>
      <c r="E32" s="12">
        <v>87.1</v>
      </c>
      <c r="F32" s="12">
        <v>94.7</v>
      </c>
      <c r="G32" s="12">
        <v>71</v>
      </c>
      <c r="H32" s="12">
        <v>9.9</v>
      </c>
      <c r="I32" s="12">
        <v>10.7</v>
      </c>
      <c r="J32" s="12">
        <v>9</v>
      </c>
      <c r="K32" s="12">
        <v>8.8000000000000007</v>
      </c>
      <c r="L32" s="12">
        <v>984.9</v>
      </c>
      <c r="M32" s="12">
        <v>1018.9</v>
      </c>
      <c r="N32" s="12">
        <v>1.4</v>
      </c>
      <c r="O32" s="12">
        <v>6.4</v>
      </c>
      <c r="P32" s="12">
        <v>20</v>
      </c>
      <c r="Q32" s="14">
        <v>2.2999999999999998</v>
      </c>
      <c r="R32" s="12">
        <v>102.7</v>
      </c>
      <c r="S32" s="12">
        <v>1105</v>
      </c>
      <c r="T32" s="12">
        <v>23.5</v>
      </c>
      <c r="U32" s="12">
        <v>860.5</v>
      </c>
      <c r="V32" s="14">
        <v>0.65</v>
      </c>
      <c r="W32" s="14">
        <v>6.35</v>
      </c>
      <c r="X32" s="21">
        <v>3.0000000000000001E-3</v>
      </c>
      <c r="Y32" s="21">
        <v>0.03</v>
      </c>
      <c r="Z32" s="21"/>
      <c r="AA32" s="21"/>
      <c r="AB32" s="21"/>
      <c r="AC32" s="21"/>
      <c r="AD32" s="12">
        <v>1.33</v>
      </c>
      <c r="AE32" s="12">
        <v>4.5</v>
      </c>
      <c r="AF32" s="12">
        <v>10</v>
      </c>
      <c r="AG32" s="12">
        <v>0.8</v>
      </c>
      <c r="AH32" s="12">
        <v>3.5</v>
      </c>
      <c r="AI32" s="12">
        <v>7.7</v>
      </c>
      <c r="AJ32" s="12">
        <v>0.6</v>
      </c>
      <c r="AK32" s="12">
        <v>1.2</v>
      </c>
      <c r="AL32" s="12">
        <v>10.8</v>
      </c>
      <c r="AM32" s="12">
        <v>0</v>
      </c>
      <c r="AN32" s="12">
        <v>12.8</v>
      </c>
      <c r="AO32" s="12">
        <v>37.799999999999997</v>
      </c>
      <c r="AP32" s="12">
        <v>3.5</v>
      </c>
      <c r="AQ32" s="12">
        <v>38.1</v>
      </c>
      <c r="AR32" s="12">
        <v>78.2</v>
      </c>
      <c r="AS32" s="12">
        <v>0</v>
      </c>
    </row>
    <row r="33" spans="1:45" x14ac:dyDescent="0.2">
      <c r="A33" s="11">
        <v>45773.999988425923</v>
      </c>
      <c r="B33" s="12">
        <v>11.3</v>
      </c>
      <c r="C33" s="12">
        <v>15.9</v>
      </c>
      <c r="D33" s="12">
        <v>7</v>
      </c>
      <c r="E33" s="12">
        <v>79.7</v>
      </c>
      <c r="F33" s="12">
        <v>94.6</v>
      </c>
      <c r="G33" s="12">
        <v>54.8</v>
      </c>
      <c r="H33" s="12">
        <v>9.1</v>
      </c>
      <c r="I33" s="12">
        <v>10.3</v>
      </c>
      <c r="J33" s="12">
        <v>8.4</v>
      </c>
      <c r="K33" s="12">
        <v>7.7</v>
      </c>
      <c r="L33" s="12">
        <v>986.2</v>
      </c>
      <c r="M33" s="12">
        <v>1020.2</v>
      </c>
      <c r="N33" s="12">
        <v>1.3</v>
      </c>
      <c r="O33" s="12">
        <v>5.9</v>
      </c>
      <c r="P33" s="12">
        <v>173</v>
      </c>
      <c r="Q33" s="14">
        <v>0.1</v>
      </c>
      <c r="R33" s="12">
        <v>107.2</v>
      </c>
      <c r="S33" s="12">
        <v>656</v>
      </c>
      <c r="T33" s="12">
        <v>25.9</v>
      </c>
      <c r="U33" s="12">
        <v>445.9</v>
      </c>
      <c r="V33" s="14">
        <v>0.71</v>
      </c>
      <c r="W33" s="14">
        <v>3.69</v>
      </c>
      <c r="X33" s="21">
        <v>3.0000000000000001E-3</v>
      </c>
      <c r="Y33" s="21">
        <v>1.7999999999999999E-2</v>
      </c>
      <c r="Z33" s="21"/>
      <c r="AA33" s="21"/>
      <c r="AB33" s="21"/>
      <c r="AC33" s="21"/>
      <c r="AD33" s="12">
        <v>1.0033333333333332</v>
      </c>
      <c r="AE33" s="12">
        <v>8.9</v>
      </c>
      <c r="AF33" s="12">
        <v>14.6</v>
      </c>
      <c r="AG33" s="12">
        <v>3.8</v>
      </c>
      <c r="AH33" s="12">
        <v>6.8</v>
      </c>
      <c r="AI33" s="12">
        <v>10.4</v>
      </c>
      <c r="AJ33" s="12">
        <v>3.2</v>
      </c>
      <c r="AK33" s="12">
        <v>1.2</v>
      </c>
      <c r="AL33" s="12">
        <v>6.5</v>
      </c>
      <c r="AM33" s="12">
        <v>0</v>
      </c>
      <c r="AN33" s="12">
        <v>13.1</v>
      </c>
      <c r="AO33" s="12">
        <v>39</v>
      </c>
      <c r="AP33" s="12">
        <v>4.4000000000000004</v>
      </c>
      <c r="AQ33" s="12">
        <v>35</v>
      </c>
      <c r="AR33" s="12">
        <v>76</v>
      </c>
      <c r="AS33" s="12">
        <v>5.2</v>
      </c>
    </row>
    <row r="34" spans="1:45" x14ac:dyDescent="0.2">
      <c r="A34" s="11">
        <v>45774.999988425923</v>
      </c>
      <c r="B34" s="12">
        <v>13.2</v>
      </c>
      <c r="C34" s="12">
        <v>19.899999999999999</v>
      </c>
      <c r="D34" s="12">
        <v>7.1</v>
      </c>
      <c r="E34" s="12">
        <v>62.4</v>
      </c>
      <c r="F34" s="12">
        <v>87.9</v>
      </c>
      <c r="G34" s="12">
        <v>34.6</v>
      </c>
      <c r="H34" s="12">
        <v>7.8</v>
      </c>
      <c r="I34" s="12">
        <v>8.8000000000000007</v>
      </c>
      <c r="J34" s="12">
        <v>6.2</v>
      </c>
      <c r="K34" s="12">
        <v>5.4</v>
      </c>
      <c r="L34" s="12">
        <v>988.9</v>
      </c>
      <c r="M34" s="12">
        <v>1022.8</v>
      </c>
      <c r="N34" s="12">
        <v>1.6</v>
      </c>
      <c r="O34" s="12">
        <v>6.1</v>
      </c>
      <c r="P34" s="12">
        <v>181.9</v>
      </c>
      <c r="Q34" s="14">
        <v>0</v>
      </c>
      <c r="R34" s="12">
        <v>265.39999999999998</v>
      </c>
      <c r="S34" s="12">
        <v>1182</v>
      </c>
      <c r="T34" s="12">
        <v>126.8</v>
      </c>
      <c r="U34" s="12">
        <v>696.8</v>
      </c>
      <c r="V34" s="14">
        <v>1.55</v>
      </c>
      <c r="W34" s="14">
        <v>5.73</v>
      </c>
      <c r="X34" s="21">
        <v>7.0000000000000001E-3</v>
      </c>
      <c r="Y34" s="21">
        <v>0.03</v>
      </c>
      <c r="Z34" s="21"/>
      <c r="AA34" s="21"/>
      <c r="AB34" s="21"/>
      <c r="AC34" s="21"/>
      <c r="AD34" s="12">
        <v>12.156666666666666</v>
      </c>
      <c r="AE34" s="12">
        <v>5.6</v>
      </c>
      <c r="AF34" s="12">
        <v>12.2</v>
      </c>
      <c r="AG34" s="12">
        <v>2.5</v>
      </c>
      <c r="AH34" s="12">
        <v>3.4</v>
      </c>
      <c r="AI34" s="12">
        <v>6.9</v>
      </c>
      <c r="AJ34" s="12">
        <v>1.8</v>
      </c>
      <c r="AK34" s="12">
        <v>1</v>
      </c>
      <c r="AL34" s="12">
        <v>5.5</v>
      </c>
      <c r="AM34" s="12">
        <v>0</v>
      </c>
      <c r="AN34" s="12">
        <v>13.9</v>
      </c>
      <c r="AO34" s="12">
        <v>33.4</v>
      </c>
      <c r="AP34" s="12">
        <v>2.5</v>
      </c>
      <c r="AQ34" s="12">
        <v>52.2</v>
      </c>
      <c r="AR34" s="12">
        <v>93.4</v>
      </c>
      <c r="AS34" s="12">
        <v>0</v>
      </c>
    </row>
    <row r="35" spans="1:45" x14ac:dyDescent="0.2">
      <c r="A35" s="11">
        <v>45775.999988425923</v>
      </c>
      <c r="B35" s="12">
        <v>15.1</v>
      </c>
      <c r="C35" s="12">
        <v>22.4</v>
      </c>
      <c r="D35" s="12">
        <v>7.5</v>
      </c>
      <c r="E35" s="12">
        <v>56.1</v>
      </c>
      <c r="F35" s="12">
        <v>83.2</v>
      </c>
      <c r="G35" s="12">
        <v>30.3</v>
      </c>
      <c r="H35" s="12">
        <v>7.7</v>
      </c>
      <c r="I35" s="12">
        <v>9.4</v>
      </c>
      <c r="J35" s="12">
        <v>6.5</v>
      </c>
      <c r="K35" s="12">
        <v>5.4</v>
      </c>
      <c r="L35" s="12">
        <v>991.4</v>
      </c>
      <c r="M35" s="12">
        <v>1025.0999999999999</v>
      </c>
      <c r="N35" s="12">
        <v>1.5</v>
      </c>
      <c r="O35" s="12">
        <v>5.3</v>
      </c>
      <c r="P35" s="12">
        <v>205.9</v>
      </c>
      <c r="Q35" s="14">
        <v>0</v>
      </c>
      <c r="R35" s="12">
        <v>261.8</v>
      </c>
      <c r="S35" s="12">
        <v>1043</v>
      </c>
      <c r="T35" s="12">
        <v>121.5</v>
      </c>
      <c r="U35" s="12">
        <v>551.20000000000005</v>
      </c>
      <c r="V35" s="14">
        <v>1.63</v>
      </c>
      <c r="W35" s="14">
        <v>5.37</v>
      </c>
      <c r="X35" s="21">
        <v>7.0000000000000001E-3</v>
      </c>
      <c r="Y35" s="21">
        <v>2.8000000000000001E-2</v>
      </c>
      <c r="Z35" s="21"/>
      <c r="AA35" s="21"/>
      <c r="AB35" s="21"/>
      <c r="AC35" s="21"/>
      <c r="AD35" s="12">
        <v>12.978333333333333</v>
      </c>
      <c r="AE35" s="12">
        <v>7</v>
      </c>
      <c r="AF35" s="12">
        <v>15.9</v>
      </c>
      <c r="AG35" s="12">
        <v>3.5</v>
      </c>
      <c r="AH35" s="12">
        <v>3.9</v>
      </c>
      <c r="AI35" s="12">
        <v>7.9</v>
      </c>
      <c r="AJ35" s="12">
        <v>2.5</v>
      </c>
      <c r="AK35" s="12">
        <v>3.7</v>
      </c>
      <c r="AL35" s="12">
        <v>23.4</v>
      </c>
      <c r="AM35" s="12">
        <v>0</v>
      </c>
      <c r="AN35" s="12">
        <v>21</v>
      </c>
      <c r="AO35" s="12">
        <v>47.4</v>
      </c>
      <c r="AP35" s="12">
        <v>4</v>
      </c>
      <c r="AQ35" s="12">
        <v>57.8</v>
      </c>
      <c r="AR35" s="12">
        <v>113.8</v>
      </c>
      <c r="AS35" s="12">
        <v>0</v>
      </c>
    </row>
    <row r="36" spans="1:45" x14ac:dyDescent="0.2">
      <c r="A36" s="11">
        <v>45776.999988425923</v>
      </c>
      <c r="B36" s="12">
        <v>17</v>
      </c>
      <c r="C36" s="12">
        <v>24.6</v>
      </c>
      <c r="D36" s="12">
        <v>9.1999999999999993</v>
      </c>
      <c r="E36" s="12">
        <v>55.6</v>
      </c>
      <c r="F36" s="12">
        <v>76.7</v>
      </c>
      <c r="G36" s="12">
        <v>36.4</v>
      </c>
      <c r="H36" s="12">
        <v>8.9</v>
      </c>
      <c r="I36" s="12">
        <v>10.5</v>
      </c>
      <c r="J36" s="12">
        <v>7.7</v>
      </c>
      <c r="K36" s="12">
        <v>7.5</v>
      </c>
      <c r="L36" s="12">
        <v>990.8</v>
      </c>
      <c r="M36" s="12">
        <v>1024.2</v>
      </c>
      <c r="N36" s="12">
        <v>1.5</v>
      </c>
      <c r="O36" s="12">
        <v>8</v>
      </c>
      <c r="P36" s="12">
        <v>181.7</v>
      </c>
      <c r="Q36" s="14">
        <v>0</v>
      </c>
      <c r="R36" s="12">
        <v>279.39999999999998</v>
      </c>
      <c r="S36" s="12">
        <v>1080</v>
      </c>
      <c r="T36" s="12">
        <v>133.1</v>
      </c>
      <c r="U36" s="12">
        <v>619</v>
      </c>
      <c r="V36" s="14">
        <v>1.72</v>
      </c>
      <c r="W36" s="14">
        <v>5.54</v>
      </c>
      <c r="X36" s="21">
        <v>8.0000000000000002E-3</v>
      </c>
      <c r="Y36" s="21">
        <v>2.9000000000000001E-2</v>
      </c>
      <c r="Z36" s="21"/>
      <c r="AA36" s="21"/>
      <c r="AB36" s="21"/>
      <c r="AC36" s="21"/>
      <c r="AD36" s="12">
        <v>13.056666666666667</v>
      </c>
      <c r="AE36" s="12">
        <v>9</v>
      </c>
      <c r="AF36" s="12">
        <v>17.8</v>
      </c>
      <c r="AG36" s="12">
        <v>4.8</v>
      </c>
      <c r="AH36" s="12">
        <v>5.0999999999999996</v>
      </c>
      <c r="AI36" s="12">
        <v>8.9</v>
      </c>
      <c r="AJ36" s="12">
        <v>3.7</v>
      </c>
      <c r="AK36" s="12">
        <v>3.2</v>
      </c>
      <c r="AL36" s="12">
        <v>49.5</v>
      </c>
      <c r="AM36" s="12">
        <v>0</v>
      </c>
      <c r="AN36" s="12">
        <v>23.1</v>
      </c>
      <c r="AO36" s="12">
        <v>54.6</v>
      </c>
      <c r="AP36" s="12">
        <v>5.8</v>
      </c>
      <c r="AQ36" s="12">
        <v>67.400000000000006</v>
      </c>
      <c r="AR36" s="12">
        <v>122.8</v>
      </c>
      <c r="AS36" s="12">
        <v>5.4</v>
      </c>
    </row>
    <row r="37" spans="1:45" x14ac:dyDescent="0.2">
      <c r="A37" s="11">
        <v>45777.999988425923</v>
      </c>
      <c r="B37" s="12">
        <v>18.5</v>
      </c>
      <c r="C37" s="12">
        <v>26</v>
      </c>
      <c r="D37" s="12">
        <v>10.6</v>
      </c>
      <c r="E37" s="12">
        <v>54.6</v>
      </c>
      <c r="F37" s="12">
        <v>81.099999999999994</v>
      </c>
      <c r="G37" s="12">
        <v>27.6</v>
      </c>
      <c r="H37" s="12">
        <v>9.1999999999999993</v>
      </c>
      <c r="I37" s="12">
        <v>10.5</v>
      </c>
      <c r="J37" s="12">
        <v>7.4</v>
      </c>
      <c r="K37" s="12">
        <v>8.1999999999999993</v>
      </c>
      <c r="L37" s="12">
        <v>988.8</v>
      </c>
      <c r="M37" s="12">
        <v>1022</v>
      </c>
      <c r="N37" s="12">
        <v>1.4</v>
      </c>
      <c r="O37" s="12">
        <v>5.6</v>
      </c>
      <c r="P37" s="12">
        <v>197.8</v>
      </c>
      <c r="Q37" s="14">
        <v>0</v>
      </c>
      <c r="R37" s="12" t="s">
        <v>63</v>
      </c>
      <c r="S37" s="12" t="s">
        <v>63</v>
      </c>
      <c r="T37" s="12">
        <v>131.6</v>
      </c>
      <c r="U37" s="12">
        <v>652.5</v>
      </c>
      <c r="V37" s="14">
        <v>1.72</v>
      </c>
      <c r="W37" s="14">
        <v>5.51</v>
      </c>
      <c r="X37" s="21">
        <v>8.0000000000000002E-3</v>
      </c>
      <c r="Y37" s="21">
        <v>2.9000000000000001E-2</v>
      </c>
      <c r="Z37" s="21"/>
      <c r="AA37" s="21"/>
      <c r="AB37" s="21"/>
      <c r="AC37" s="21"/>
      <c r="AD37" s="12">
        <v>13.090000000000002</v>
      </c>
      <c r="AE37" s="12">
        <v>9.6999999999999993</v>
      </c>
      <c r="AF37" s="12">
        <v>18.8</v>
      </c>
      <c r="AG37" s="12">
        <v>4.3</v>
      </c>
      <c r="AH37" s="12">
        <v>5.9</v>
      </c>
      <c r="AI37" s="12">
        <v>9.9</v>
      </c>
      <c r="AJ37" s="12">
        <v>3.6</v>
      </c>
      <c r="AK37" s="12">
        <v>2.6</v>
      </c>
      <c r="AL37" s="12">
        <v>153</v>
      </c>
      <c r="AM37" s="12">
        <v>0</v>
      </c>
      <c r="AN37" s="12">
        <v>24</v>
      </c>
      <c r="AO37" s="12">
        <v>87.6</v>
      </c>
      <c r="AP37" s="12">
        <v>5.8</v>
      </c>
      <c r="AQ37" s="12">
        <v>71.099999999999994</v>
      </c>
      <c r="AR37" s="12">
        <v>133</v>
      </c>
      <c r="AS37" s="12">
        <v>5.8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18</v>
      </c>
      <c r="B39" s="7">
        <f>AVERAGE(B8:B37)</f>
        <v>12.306666666666668</v>
      </c>
      <c r="C39" s="9">
        <f>MAX(C8:C37)</f>
        <v>26</v>
      </c>
      <c r="D39" s="8">
        <f>MIN(D8:D37)</f>
        <v>0.8</v>
      </c>
      <c r="E39" s="7">
        <f>AVERAGE(E8:E37)</f>
        <v>62.79666666666666</v>
      </c>
      <c r="F39" s="9">
        <f>MAX(F8:F37)</f>
        <v>94.7</v>
      </c>
      <c r="G39" s="8">
        <f>MIN(G8:G37)</f>
        <v>23.2</v>
      </c>
      <c r="H39" s="7">
        <f>AVERAGE(H8:H37)</f>
        <v>7.66</v>
      </c>
      <c r="I39" s="9">
        <f>MAX(I8:I37)</f>
        <v>12.9</v>
      </c>
      <c r="J39" s="8">
        <f>MIN(J8:J37)</f>
        <v>2.1</v>
      </c>
      <c r="K39" s="7">
        <f>AVERAGE(K8:K37)</f>
        <v>4.6500000000000004</v>
      </c>
      <c r="L39" s="7">
        <f>AVERAGE(L8:L37)</f>
        <v>983.65333333333342</v>
      </c>
      <c r="M39" s="7">
        <f>AVERAGE(M8:M37)</f>
        <v>1017.44</v>
      </c>
      <c r="N39" s="7">
        <f>AVERAGE(N8:N37)</f>
        <v>1.5966666666666665</v>
      </c>
      <c r="O39" s="9">
        <f>MAX(O8:O37)</f>
        <v>8.5</v>
      </c>
      <c r="P39" s="7">
        <v>159.4</v>
      </c>
      <c r="Q39" s="13">
        <f>SUM(Q8:Q37)</f>
        <v>15.799999999999999</v>
      </c>
      <c r="R39" s="7">
        <f>AVERAGE(R8:R37)</f>
        <v>157.05384615384614</v>
      </c>
      <c r="S39" s="9">
        <f>MAX(S8:S37)</f>
        <v>1182</v>
      </c>
      <c r="T39" s="7">
        <f>AVERAGE(T8:T37)</f>
        <v>79.733333333333334</v>
      </c>
      <c r="U39" s="9">
        <f>MAX(U8:U37)</f>
        <v>899.8</v>
      </c>
      <c r="V39" s="13">
        <f>AVERAGE(V8:V37)</f>
        <v>1.1643333333333337</v>
      </c>
      <c r="W39" s="28">
        <f>MAX(W8:W37)</f>
        <v>6.45</v>
      </c>
      <c r="X39" s="17">
        <f>AVERAGE(X8:X37)</f>
        <v>5.1666666666666692E-3</v>
      </c>
      <c r="Y39" s="20">
        <f>MAX(Y8:Y37)</f>
        <v>3.1E-2</v>
      </c>
      <c r="Z39" s="17"/>
      <c r="AA39" s="20"/>
      <c r="AB39" s="17"/>
      <c r="AC39" s="20"/>
      <c r="AD39" s="30">
        <f>SUM(AD8:AD37)</f>
        <v>255.6033333333333</v>
      </c>
      <c r="AE39" s="7">
        <f>AVERAGE(AE8:AE37)</f>
        <v>7.293333333333333</v>
      </c>
      <c r="AF39" s="9">
        <f>MAX(AF8:AF37)</f>
        <v>59.6</v>
      </c>
      <c r="AG39" s="8">
        <f>MIN(AG8:AG37)</f>
        <v>0.8</v>
      </c>
      <c r="AH39" s="7">
        <f>AVERAGE(AH8:AH37)</f>
        <v>4.493333333333335</v>
      </c>
      <c r="AI39" s="9">
        <f>MAX(AI8:AI37)</f>
        <v>21.2</v>
      </c>
      <c r="AJ39" s="8">
        <f>MIN(AJ8:AJ37)</f>
        <v>0.6</v>
      </c>
      <c r="AK39" s="7">
        <f>AVERAGE(AK8:AK37)</f>
        <v>2.2166666666666672</v>
      </c>
      <c r="AL39" s="9">
        <f>MAX(AL8:AL37)</f>
        <v>153</v>
      </c>
      <c r="AM39" s="8">
        <v>0</v>
      </c>
      <c r="AN39" s="7">
        <v>19.7</v>
      </c>
      <c r="AO39" s="9">
        <f>MAX(AO8:AO37)</f>
        <v>131.80000000000001</v>
      </c>
      <c r="AP39" s="8">
        <f>MIN(AP8:AP37)</f>
        <v>1.2</v>
      </c>
      <c r="AQ39" s="7">
        <f>AVERAGE(AQ8:AQ37)</f>
        <v>50.586666666666666</v>
      </c>
      <c r="AR39" s="9">
        <f>MAX(AR8:AR37)</f>
        <v>133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  <c r="AF43" s="31"/>
    </row>
    <row r="44" spans="1:45" x14ac:dyDescent="0.2"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55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19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 t="e">
        <f>AVERAGE(R8:R38)</f>
        <v>#DIV/0!</v>
      </c>
      <c r="S40" s="9">
        <f>MAX(S8:S38)</f>
        <v>0</v>
      </c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>
        <f>SUM(AD8:AD38)</f>
        <v>0</v>
      </c>
      <c r="AE40" s="7"/>
      <c r="AF40" s="9"/>
      <c r="AG40" s="8"/>
      <c r="AH40" s="7"/>
      <c r="AI40" s="9"/>
      <c r="AJ40" s="8"/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S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8" width="12.625" style="14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56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3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3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V38" s="22"/>
      <c r="W38" s="22"/>
      <c r="X38" s="24"/>
      <c r="Y38" s="24"/>
    </row>
    <row r="39" spans="1:45" s="15" customFormat="1" ht="15" x14ac:dyDescent="0.25">
      <c r="A39" s="16" t="s">
        <v>27</v>
      </c>
      <c r="B39" s="7" t="e">
        <f>AVERAGE(B8:B37)</f>
        <v>#DIV/0!</v>
      </c>
      <c r="C39" s="9">
        <f>MAX(C8:C37)</f>
        <v>0</v>
      </c>
      <c r="D39" s="8">
        <f>MIN(D8:D37)</f>
        <v>0</v>
      </c>
      <c r="E39" s="7" t="e">
        <f>AVERAGE(E8:E37)</f>
        <v>#DIV/0!</v>
      </c>
      <c r="F39" s="9">
        <f>MAX(F8:F37)</f>
        <v>0</v>
      </c>
      <c r="G39" s="8">
        <f>MIN(G8:G37)</f>
        <v>0</v>
      </c>
      <c r="H39" s="7" t="e">
        <f>AVERAGE(H8:H37)</f>
        <v>#DIV/0!</v>
      </c>
      <c r="I39" s="9">
        <f>MAX(I8:I37)</f>
        <v>0</v>
      </c>
      <c r="J39" s="8">
        <f>MIN(J8:J37)</f>
        <v>0</v>
      </c>
      <c r="K39" s="7" t="e">
        <f>AVERAGE(K8:K37)</f>
        <v>#DIV/0!</v>
      </c>
      <c r="L39" s="7" t="e">
        <f>AVERAGE(L8:L37)</f>
        <v>#DIV/0!</v>
      </c>
      <c r="M39" s="7" t="e">
        <f>AVERAGE(M8:M37)</f>
        <v>#DIV/0!</v>
      </c>
      <c r="N39" s="7" t="e">
        <f>AVERAGE(N8:N37)</f>
        <v>#DIV/0!</v>
      </c>
      <c r="O39" s="9">
        <f>MAX(O8:O37)</f>
        <v>0</v>
      </c>
      <c r="P39" s="7"/>
      <c r="Q39" s="13">
        <f>SUM(Q8:Q37)</f>
        <v>0</v>
      </c>
      <c r="R39" s="7" t="e">
        <f>AVERAGE(R8:R37)</f>
        <v>#DIV/0!</v>
      </c>
      <c r="S39" s="9">
        <f>MAX(S8:S37)</f>
        <v>0</v>
      </c>
      <c r="T39" s="7" t="e">
        <f>AVERAGE(T8:T37)</f>
        <v>#DIV/0!</v>
      </c>
      <c r="U39" s="9">
        <f>MAX(U8:U37)</f>
        <v>0</v>
      </c>
      <c r="V39" s="13" t="e">
        <f>AVERAGE(V8:V37)</f>
        <v>#DIV/0!</v>
      </c>
      <c r="W39" s="28">
        <f>MAX(W8:W37)</f>
        <v>0</v>
      </c>
      <c r="X39" s="17" t="e">
        <f>AVERAGE(X8:X37)</f>
        <v>#DIV/0!</v>
      </c>
      <c r="Y39" s="20">
        <f>MAX(Y8:Y37)</f>
        <v>0</v>
      </c>
      <c r="Z39" s="17"/>
      <c r="AA39" s="20"/>
      <c r="AB39" s="13"/>
      <c r="AC39" s="28"/>
      <c r="AD39" s="30">
        <f>SUM(AD8:AD37)</f>
        <v>0</v>
      </c>
      <c r="AE39" s="7"/>
      <c r="AF39" s="9"/>
      <c r="AG39" s="8"/>
      <c r="AH39" s="7"/>
      <c r="AI39" s="9"/>
      <c r="AJ39" s="8"/>
      <c r="AK39" s="7" t="e">
        <f>AVERAGE(AK8:AK37)</f>
        <v>#DIV/0!</v>
      </c>
      <c r="AL39" s="9">
        <f>MAX(AL8:AL37)</f>
        <v>0</v>
      </c>
      <c r="AM39" s="8">
        <f>MIN(AM8:AM37)</f>
        <v>0</v>
      </c>
      <c r="AN39" s="7" t="e">
        <f>AVERAGE(AN8:AN37)</f>
        <v>#DIV/0!</v>
      </c>
      <c r="AO39" s="9">
        <f>MAX(AO8:AO37)</f>
        <v>0</v>
      </c>
      <c r="AP39" s="8">
        <f>MIN(AP8:AP37)</f>
        <v>0</v>
      </c>
      <c r="AQ39" s="7">
        <v>65.8</v>
      </c>
      <c r="AR39" s="9">
        <f>MAX(AR8:AR37)</f>
        <v>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14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14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T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57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21"/>
      <c r="AF8" s="21"/>
      <c r="AG8" s="21"/>
      <c r="AH8" s="21"/>
      <c r="AI8" s="21"/>
      <c r="AJ8" s="21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21"/>
      <c r="AF9" s="21"/>
      <c r="AG9" s="21"/>
      <c r="AH9" s="21"/>
      <c r="AI9" s="21"/>
      <c r="AJ9" s="21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21"/>
      <c r="AF10" s="21"/>
      <c r="AG10" s="21"/>
      <c r="AH10" s="21"/>
      <c r="AI10" s="21"/>
      <c r="AJ10" s="21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21"/>
      <c r="AF11" s="21"/>
      <c r="AG11" s="21"/>
      <c r="AH11" s="21"/>
      <c r="AI11" s="21"/>
      <c r="AJ11" s="21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21"/>
      <c r="AF12" s="21"/>
      <c r="AG12" s="21"/>
      <c r="AH12" s="21"/>
      <c r="AI12" s="21"/>
      <c r="AJ12" s="21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21"/>
      <c r="AF13" s="21"/>
      <c r="AG13" s="21"/>
      <c r="AH13" s="21"/>
      <c r="AI13" s="21"/>
      <c r="AJ13" s="21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21"/>
      <c r="AF14" s="21"/>
      <c r="AG14" s="21"/>
      <c r="AH14" s="21"/>
      <c r="AI14" s="21"/>
      <c r="AJ14" s="21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21"/>
      <c r="AF15" s="21"/>
      <c r="AG15" s="21"/>
      <c r="AH15" s="21"/>
      <c r="AI15" s="21"/>
      <c r="AJ15" s="21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21"/>
      <c r="AF16" s="21"/>
      <c r="AG16" s="21"/>
      <c r="AH16" s="21"/>
      <c r="AI16" s="21"/>
      <c r="AJ16" s="21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6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21"/>
      <c r="AF17" s="21"/>
      <c r="AG17" s="21"/>
      <c r="AH17" s="21"/>
      <c r="AI17" s="21"/>
      <c r="AJ17" s="21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6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21"/>
      <c r="AF18" s="21"/>
      <c r="AG18" s="21"/>
      <c r="AH18" s="21"/>
      <c r="AI18" s="21"/>
      <c r="AJ18" s="21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6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21"/>
      <c r="AF19" s="21"/>
      <c r="AG19" s="21"/>
      <c r="AH19" s="21"/>
      <c r="AI19" s="21"/>
      <c r="AJ19" s="21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6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21"/>
      <c r="AF20" s="21"/>
      <c r="AG20" s="21"/>
      <c r="AH20" s="21"/>
      <c r="AI20" s="21"/>
      <c r="AJ20" s="21"/>
      <c r="AK20" s="12"/>
      <c r="AL20" s="12"/>
      <c r="AM20" s="12"/>
      <c r="AN20" s="12"/>
      <c r="AO20" s="12"/>
      <c r="AP20" s="12"/>
      <c r="AQ20" s="12"/>
      <c r="AR20" s="12"/>
      <c r="AS20" s="12"/>
      <c r="AT20" s="12"/>
    </row>
    <row r="21" spans="1:46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21"/>
      <c r="AF21" s="21"/>
      <c r="AG21" s="21"/>
      <c r="AH21" s="21"/>
      <c r="AI21" s="21"/>
      <c r="AJ21" s="21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6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21"/>
      <c r="AF22" s="21"/>
      <c r="AG22" s="21"/>
      <c r="AH22" s="21"/>
      <c r="AI22" s="21"/>
      <c r="AJ22" s="21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6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21"/>
      <c r="AF23" s="21"/>
      <c r="AG23" s="21"/>
      <c r="AH23" s="21"/>
      <c r="AI23" s="21"/>
      <c r="AJ23" s="21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6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21"/>
      <c r="AF24" s="21"/>
      <c r="AG24" s="21"/>
      <c r="AH24" s="21"/>
      <c r="AI24" s="21"/>
      <c r="AJ24" s="21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6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21"/>
      <c r="AF25" s="21"/>
      <c r="AG25" s="21"/>
      <c r="AH25" s="21"/>
      <c r="AI25" s="21"/>
      <c r="AJ25" s="21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6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21"/>
      <c r="AF26" s="21"/>
      <c r="AG26" s="21"/>
      <c r="AH26" s="21"/>
      <c r="AI26" s="21"/>
      <c r="AJ26" s="21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6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21"/>
      <c r="AF27" s="21"/>
      <c r="AG27" s="21"/>
      <c r="AH27" s="21"/>
      <c r="AI27" s="21"/>
      <c r="AJ27" s="21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6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21"/>
      <c r="AF28" s="21"/>
      <c r="AG28" s="21"/>
      <c r="AH28" s="21"/>
      <c r="AI28" s="21"/>
      <c r="AJ28" s="21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6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21"/>
      <c r="AF29" s="21"/>
      <c r="AG29" s="21"/>
      <c r="AH29" s="21"/>
      <c r="AI29" s="21"/>
      <c r="AJ29" s="21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6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21"/>
      <c r="AF30" s="21"/>
      <c r="AG30" s="21"/>
      <c r="AH30" s="21"/>
      <c r="AI30" s="21"/>
      <c r="AJ30" s="21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6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21"/>
      <c r="AF31" s="21"/>
      <c r="AG31" s="21"/>
      <c r="AH31" s="21"/>
      <c r="AI31" s="21"/>
      <c r="AJ31" s="21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6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21"/>
      <c r="AF32" s="21"/>
      <c r="AG32" s="21"/>
      <c r="AH32" s="21"/>
      <c r="AI32" s="21"/>
      <c r="AJ32" s="21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21"/>
      <c r="AF33" s="21"/>
      <c r="AG33" s="21"/>
      <c r="AH33" s="21"/>
      <c r="AI33" s="21"/>
      <c r="AJ33" s="21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21"/>
      <c r="AF34" s="21"/>
      <c r="AG34" s="21"/>
      <c r="AH34" s="21"/>
      <c r="AI34" s="21"/>
      <c r="AJ34" s="21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21"/>
      <c r="AF35" s="21"/>
      <c r="AG35" s="21"/>
      <c r="AH35" s="21"/>
      <c r="AI35" s="21"/>
      <c r="AJ35" s="21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21"/>
      <c r="AF36" s="21"/>
      <c r="AG36" s="21"/>
      <c r="AH36" s="21"/>
      <c r="AI36" s="21"/>
      <c r="AJ36" s="21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21"/>
      <c r="AF37" s="21"/>
      <c r="AG37" s="21"/>
      <c r="AH37" s="21"/>
      <c r="AI37" s="21"/>
      <c r="AJ37" s="21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21"/>
      <c r="AF38" s="21"/>
      <c r="AG38" s="21"/>
      <c r="AH38" s="21"/>
      <c r="AI38" s="21"/>
      <c r="AJ38" s="21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28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 t="e">
        <f>AVERAGE(R8:R38)</f>
        <v>#DIV/0!</v>
      </c>
      <c r="S40" s="9">
        <f>MAX(S8:S38)</f>
        <v>0</v>
      </c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 t="e">
        <f>AVERAGE(Z8:Z38)</f>
        <v>#DIV/0!</v>
      </c>
      <c r="AA40" s="20">
        <f>MAX(AA8:AA38)</f>
        <v>0</v>
      </c>
      <c r="AB40" s="17" t="e">
        <f>AVERAGE(AB8:AB38)</f>
        <v>#DIV/0!</v>
      </c>
      <c r="AC40" s="20">
        <f>MAX(AC8:AC38)</f>
        <v>0</v>
      </c>
      <c r="AD40" s="30">
        <f>SUM(AD8:AD38)</f>
        <v>0</v>
      </c>
      <c r="AE40" s="7"/>
      <c r="AF40" s="9"/>
      <c r="AG40" s="8"/>
      <c r="AH40" s="7"/>
      <c r="AI40" s="9"/>
      <c r="AJ40" s="8"/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U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58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7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7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7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7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7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7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7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7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7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7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7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7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7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7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U30" s="12"/>
    </row>
    <row r="31" spans="1:47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7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26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 t="e">
        <f>AVERAGE(R8:R38)</f>
        <v>#DIV/0!</v>
      </c>
      <c r="S40" s="9">
        <f>MAX(S8:S38)</f>
        <v>0</v>
      </c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 t="e">
        <f>AVERAGE(Z8:Z38)</f>
        <v>#DIV/0!</v>
      </c>
      <c r="AA40" s="20">
        <f>MAX(AA8:AA38)</f>
        <v>0</v>
      </c>
      <c r="AB40" s="17" t="e">
        <f>AVERAGE(AB8:AB38)</f>
        <v>#DIV/0!</v>
      </c>
      <c r="AC40" s="20">
        <f>MAX(AC8:AC38)</f>
        <v>0</v>
      </c>
      <c r="AD40" s="30">
        <f>SUM(AD8:AD38)</f>
        <v>0</v>
      </c>
      <c r="AE40" s="7"/>
      <c r="AF40" s="9"/>
      <c r="AG40" s="8"/>
      <c r="AH40" s="7"/>
      <c r="AI40" s="9"/>
      <c r="AJ40" s="8"/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Q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59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AB38" s="21"/>
      <c r="AC38" s="21"/>
    </row>
    <row r="39" spans="1:45" s="15" customFormat="1" ht="15" x14ac:dyDescent="0.25">
      <c r="A39" s="16" t="s">
        <v>31</v>
      </c>
      <c r="B39" s="7" t="e">
        <f>AVERAGE(B8:B37)</f>
        <v>#DIV/0!</v>
      </c>
      <c r="C39" s="9">
        <f>MAX(C8:C37)</f>
        <v>0</v>
      </c>
      <c r="D39" s="8">
        <f>MIN(D8:D37)</f>
        <v>0</v>
      </c>
      <c r="E39" s="7" t="e">
        <f>AVERAGE(E8:E37)</f>
        <v>#DIV/0!</v>
      </c>
      <c r="F39" s="9">
        <f>MAX(F8:F37)</f>
        <v>0</v>
      </c>
      <c r="G39" s="8">
        <f>MIN(G8:G37)</f>
        <v>0</v>
      </c>
      <c r="H39" s="7" t="e">
        <f>AVERAGE(H8:H37)</f>
        <v>#DIV/0!</v>
      </c>
      <c r="I39" s="9">
        <f>MAX(I8:I37)</f>
        <v>0</v>
      </c>
      <c r="J39" s="8">
        <f>MIN(J8:J37)</f>
        <v>0</v>
      </c>
      <c r="K39" s="7" t="e">
        <f>AVERAGE(K8:K37)</f>
        <v>#DIV/0!</v>
      </c>
      <c r="L39" s="7" t="e">
        <f>AVERAGE(L8:L37)</f>
        <v>#DIV/0!</v>
      </c>
      <c r="M39" s="7" t="e">
        <f>AVERAGE(M8:M37)</f>
        <v>#DIV/0!</v>
      </c>
      <c r="N39" s="7" t="e">
        <f>AVERAGE(N8:N37)</f>
        <v>#DIV/0!</v>
      </c>
      <c r="O39" s="9">
        <f>MAX(O8:O37)</f>
        <v>0</v>
      </c>
      <c r="P39" s="7"/>
      <c r="Q39" s="13">
        <f>SUM(Q8:Q37)</f>
        <v>0</v>
      </c>
      <c r="R39" s="7" t="e">
        <f>AVERAGE(R8:R37)</f>
        <v>#DIV/0!</v>
      </c>
      <c r="S39" s="9">
        <f>MAX(S8:S37)</f>
        <v>0</v>
      </c>
      <c r="T39" s="7" t="e">
        <f>AVERAGE(T8:T37)</f>
        <v>#DIV/0!</v>
      </c>
      <c r="U39" s="9">
        <f>MAX(U8:U37)</f>
        <v>0</v>
      </c>
      <c r="V39" s="13" t="e">
        <f>AVERAGE(V8:V37)</f>
        <v>#DIV/0!</v>
      </c>
      <c r="W39" s="28">
        <f>MAX(W8:W37)</f>
        <v>0</v>
      </c>
      <c r="X39" s="17" t="e">
        <f>AVERAGE(X8:X37)</f>
        <v>#DIV/0!</v>
      </c>
      <c r="Y39" s="20">
        <f>MAX(Y8:Y37)</f>
        <v>0</v>
      </c>
      <c r="Z39" s="17" t="e">
        <f>AVERAGE(Z8:Z37)</f>
        <v>#DIV/0!</v>
      </c>
      <c r="AA39" s="20">
        <f>MAX(AA8:AA37)</f>
        <v>0</v>
      </c>
      <c r="AB39" s="17" t="e">
        <f>AVERAGE(AB8:AB37)</f>
        <v>#DIV/0!</v>
      </c>
      <c r="AC39" s="20">
        <f>MAX(AC8:AC37)</f>
        <v>0</v>
      </c>
      <c r="AD39" s="30">
        <f>SUM(AD8:AD37)</f>
        <v>0</v>
      </c>
      <c r="AE39" s="7"/>
      <c r="AF39" s="9"/>
      <c r="AG39" s="8"/>
      <c r="AH39" s="7"/>
      <c r="AI39" s="9"/>
      <c r="AJ39" s="8"/>
      <c r="AK39" s="7" t="e">
        <f>AVERAGE(AK8:AK37)</f>
        <v>#DIV/0!</v>
      </c>
      <c r="AL39" s="9">
        <f>MAX(AL8:AL37)</f>
        <v>0</v>
      </c>
      <c r="AM39" s="8">
        <f>MIN(AM8:AM37)</f>
        <v>0</v>
      </c>
      <c r="AN39" s="7" t="e">
        <f>AVERAGE(AN8:AN37)</f>
        <v>#DIV/0!</v>
      </c>
      <c r="AO39" s="9">
        <f>MAX(AO8:AO37)</f>
        <v>0</v>
      </c>
      <c r="AP39" s="8">
        <f>MIN(AP8:AP37)</f>
        <v>0</v>
      </c>
      <c r="AQ39" s="7" t="e">
        <f>AVERAGE(AQ8:AQ37)</f>
        <v>#DIV/0!</v>
      </c>
      <c r="AR39" s="9">
        <f>MAX(AR8:AR37)</f>
        <v>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2025</vt:lpstr>
      <vt:lpstr>Feb. 2025</vt:lpstr>
      <vt:lpstr>März 2025</vt:lpstr>
      <vt:lpstr>April 2025</vt:lpstr>
      <vt:lpstr>Mai 2025</vt:lpstr>
      <vt:lpstr>Juni 2025</vt:lpstr>
      <vt:lpstr>Juli 2025</vt:lpstr>
      <vt:lpstr>Aug. 2025</vt:lpstr>
      <vt:lpstr>Sept. 2025</vt:lpstr>
      <vt:lpstr>Okt. 2025</vt:lpstr>
      <vt:lpstr>Nov. 2025</vt:lpstr>
      <vt:lpstr>Dez. 2025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Erich Kohfink</cp:lastModifiedBy>
  <dcterms:created xsi:type="dcterms:W3CDTF">2015-06-02T08:53:07Z</dcterms:created>
  <dcterms:modified xsi:type="dcterms:W3CDTF">2025-05-04T08:41:12Z</dcterms:modified>
</cp:coreProperties>
</file>