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AfU\xlsx\2024\"/>
    </mc:Choice>
  </mc:AlternateContent>
  <xr:revisionPtr revIDLastSave="0" documentId="13_ncr:1_{D915284D-C386-411A-9913-F8CF6B9DB02F}" xr6:coauthVersionLast="36" xr6:coauthVersionMax="36" xr10:uidLastSave="{00000000-0000-0000-0000-000000000000}"/>
  <bookViews>
    <workbookView xWindow="0" yWindow="0" windowWidth="28335" windowHeight="14940" tabRatio="820" activeTab="11" xr2:uid="{00000000-000D-0000-FFFF-FFFF00000000}"/>
  </bookViews>
  <sheets>
    <sheet name="Jan. 2024" sheetId="4" r:id="rId1"/>
    <sheet name="Feb. 2024" sheetId="15" r:id="rId2"/>
    <sheet name="März 2024" sheetId="26" r:id="rId3"/>
    <sheet name="April 2024" sheetId="17" r:id="rId4"/>
    <sheet name="Mai 2024" sheetId="27" r:id="rId5"/>
    <sheet name="Juni 2024" sheetId="28" r:id="rId6"/>
    <sheet name="Juli 2024" sheetId="29" r:id="rId7"/>
    <sheet name="Aug. 2024" sheetId="30" r:id="rId8"/>
    <sheet name="Sept. 2024" sheetId="31" r:id="rId9"/>
    <sheet name="Okt. 2024" sheetId="32" r:id="rId10"/>
    <sheet name="Nov. 2024" sheetId="33" r:id="rId11"/>
    <sheet name="Dez. 2024" sheetId="34" r:id="rId12"/>
  </sheets>
  <calcPr calcId="191029"/>
</workbook>
</file>

<file path=xl/calcChain.xml><?xml version="1.0" encoding="utf-8"?>
<calcChain xmlns="http://schemas.openxmlformats.org/spreadsheetml/2006/main">
  <c r="AS40" i="32" l="1"/>
  <c r="AR40" i="32"/>
  <c r="AQ40" i="32"/>
  <c r="T40" i="32"/>
  <c r="AC31" i="31" l="1"/>
  <c r="AB31" i="31"/>
  <c r="AC30" i="31"/>
  <c r="AB30" i="31"/>
  <c r="AC29" i="31"/>
  <c r="AB29" i="31"/>
  <c r="AC28" i="31"/>
  <c r="AB28" i="31"/>
  <c r="AC27" i="31"/>
  <c r="AB27" i="31"/>
  <c r="AC26" i="31"/>
  <c r="AB26" i="31"/>
  <c r="AC25" i="31"/>
  <c r="AB25" i="31"/>
  <c r="AC24" i="31"/>
  <c r="AB24" i="31"/>
  <c r="AC23" i="31"/>
  <c r="AB23" i="31"/>
  <c r="AC22" i="31"/>
  <c r="AB22" i="31"/>
  <c r="AC21" i="31"/>
  <c r="AB21" i="31"/>
  <c r="AC20" i="31"/>
  <c r="AB20" i="31"/>
  <c r="AC19" i="31"/>
  <c r="AB19" i="31"/>
  <c r="AC18" i="31"/>
  <c r="AB18" i="31"/>
  <c r="AC17" i="31"/>
  <c r="AB17" i="31"/>
  <c r="AC16" i="31"/>
  <c r="AB16" i="31"/>
  <c r="AC15" i="31"/>
  <c r="AB15" i="31"/>
  <c r="AC14" i="31"/>
  <c r="AB14" i="31"/>
  <c r="AC13" i="31"/>
  <c r="AB13" i="31"/>
  <c r="AC12" i="31"/>
  <c r="AB12" i="31"/>
  <c r="AC11" i="31"/>
  <c r="AB11" i="31"/>
  <c r="AC10" i="31"/>
  <c r="AB10" i="31"/>
  <c r="AC9" i="31"/>
  <c r="AB9" i="31"/>
  <c r="AC8" i="31"/>
  <c r="AB8" i="31"/>
  <c r="AC38" i="30" l="1"/>
  <c r="AB38" i="30"/>
  <c r="AC37" i="30"/>
  <c r="AB37" i="30"/>
  <c r="AC36" i="30"/>
  <c r="AB36" i="30"/>
  <c r="AC35" i="30"/>
  <c r="AB35" i="30"/>
  <c r="AC34" i="30"/>
  <c r="AB34" i="30"/>
  <c r="AC33" i="30"/>
  <c r="AB33" i="30"/>
  <c r="AC32" i="30"/>
  <c r="AB32" i="30"/>
  <c r="AC31" i="30"/>
  <c r="AB31" i="30"/>
  <c r="AC30" i="30"/>
  <c r="AB30" i="30"/>
  <c r="AC29" i="30"/>
  <c r="AB29" i="30"/>
  <c r="AC28" i="30"/>
  <c r="AB28" i="30"/>
  <c r="AC27" i="30"/>
  <c r="AB27" i="30"/>
  <c r="AC26" i="30"/>
  <c r="AB26" i="30"/>
  <c r="AC25" i="30"/>
  <c r="AB25" i="30"/>
  <c r="AC24" i="30"/>
  <c r="AB24" i="30"/>
  <c r="AC23" i="30"/>
  <c r="AB23" i="30"/>
  <c r="AC22" i="30"/>
  <c r="AB22" i="30"/>
  <c r="AC21" i="30"/>
  <c r="AB21" i="30"/>
  <c r="AC20" i="30"/>
  <c r="AB20" i="30"/>
  <c r="AC19" i="30"/>
  <c r="AB19" i="30"/>
  <c r="AC18" i="30"/>
  <c r="AB18" i="30"/>
  <c r="AC17" i="30"/>
  <c r="AB17" i="30"/>
  <c r="AC16" i="30"/>
  <c r="AB16" i="30"/>
  <c r="AC15" i="30"/>
  <c r="AB15" i="30"/>
  <c r="AC14" i="30"/>
  <c r="AB14" i="30"/>
  <c r="AC13" i="30"/>
  <c r="AB13" i="30"/>
  <c r="AC12" i="30"/>
  <c r="AB12" i="30"/>
  <c r="AC11" i="30"/>
  <c r="AB11" i="30"/>
  <c r="AC10" i="30"/>
  <c r="AB10" i="30"/>
  <c r="AC9" i="30"/>
  <c r="AB9" i="30"/>
  <c r="AC8" i="30"/>
  <c r="AB8" i="30"/>
  <c r="AC38" i="29" l="1"/>
  <c r="AB38" i="29"/>
  <c r="AC37" i="29"/>
  <c r="AB37" i="29"/>
  <c r="AC36" i="29"/>
  <c r="AB36" i="29"/>
  <c r="AC35" i="29"/>
  <c r="AB35" i="29"/>
  <c r="AC34" i="29"/>
  <c r="AB34" i="29"/>
  <c r="AC33" i="29"/>
  <c r="AB33" i="29"/>
  <c r="AC32" i="29"/>
  <c r="AB32" i="29"/>
  <c r="AC31" i="29"/>
  <c r="AB31" i="29"/>
  <c r="AC30" i="29"/>
  <c r="AB30" i="29"/>
  <c r="AC29" i="29"/>
  <c r="AB29" i="29"/>
  <c r="AC28" i="29"/>
  <c r="AB28" i="29"/>
  <c r="AC27" i="29"/>
  <c r="AB27" i="29"/>
  <c r="AC38" i="26" l="1"/>
  <c r="AB38" i="26"/>
  <c r="AC37" i="26"/>
  <c r="AB37" i="26"/>
  <c r="AC36" i="26"/>
  <c r="AB36" i="26"/>
  <c r="AC35" i="26"/>
  <c r="AB35" i="26"/>
  <c r="AC34" i="26"/>
  <c r="AB34" i="26"/>
  <c r="AC33" i="26"/>
  <c r="AB33" i="26"/>
  <c r="AC32" i="26"/>
  <c r="AB32" i="26"/>
  <c r="AC31" i="26"/>
  <c r="AB31" i="26"/>
  <c r="AC30" i="26"/>
  <c r="AB30" i="26"/>
  <c r="AC29" i="26"/>
  <c r="AB29" i="26"/>
  <c r="AC28" i="26"/>
  <c r="AB28" i="26"/>
  <c r="AC27" i="26"/>
  <c r="AB27" i="26"/>
  <c r="AC26" i="26"/>
  <c r="AB26" i="26"/>
  <c r="AC25" i="26"/>
  <c r="AB25" i="26"/>
  <c r="AC24" i="26"/>
  <c r="AB24" i="26"/>
  <c r="AC23" i="26"/>
  <c r="AB23" i="26"/>
  <c r="AC22" i="26"/>
  <c r="AB22" i="26"/>
  <c r="AC21" i="26"/>
  <c r="AB21" i="26"/>
  <c r="AC20" i="26"/>
  <c r="AB20" i="26"/>
  <c r="AC19" i="26"/>
  <c r="AB19" i="26"/>
  <c r="AC18" i="26"/>
  <c r="AB18" i="26"/>
  <c r="AC17" i="26"/>
  <c r="AB17" i="26"/>
  <c r="AC16" i="26"/>
  <c r="AB16" i="26"/>
  <c r="AC15" i="26"/>
  <c r="AB15" i="26"/>
  <c r="AC14" i="26"/>
  <c r="AB14" i="26"/>
  <c r="AC13" i="26"/>
  <c r="AB13" i="26"/>
  <c r="AC12" i="26"/>
  <c r="AB12" i="26"/>
  <c r="AC11" i="26"/>
  <c r="AB11" i="26"/>
  <c r="AC10" i="26"/>
  <c r="AB10" i="26"/>
  <c r="AC9" i="26"/>
  <c r="AB9" i="26"/>
  <c r="AC8" i="26"/>
  <c r="AB8" i="26"/>
  <c r="AS38" i="15" l="1"/>
  <c r="AP38" i="15"/>
  <c r="AM38" i="15"/>
  <c r="AJ38" i="15"/>
  <c r="AG38" i="15"/>
  <c r="J38" i="15"/>
  <c r="G38" i="15"/>
  <c r="AR38" i="15"/>
  <c r="AO38" i="15"/>
  <c r="AL38" i="15"/>
  <c r="AI38" i="15"/>
  <c r="AF38" i="15"/>
  <c r="AA38" i="15"/>
  <c r="Y38" i="15"/>
  <c r="W38" i="15"/>
  <c r="U38" i="15"/>
  <c r="S38" i="15"/>
  <c r="O38" i="15"/>
  <c r="I38" i="15"/>
  <c r="F38" i="15"/>
  <c r="AQ38" i="15"/>
  <c r="AN38" i="15"/>
  <c r="AK38" i="15"/>
  <c r="AH38" i="15"/>
  <c r="AE38" i="15"/>
  <c r="Z38" i="15"/>
  <c r="X38" i="15"/>
  <c r="V38" i="15"/>
  <c r="T38" i="15"/>
  <c r="R38" i="15"/>
  <c r="N38" i="15"/>
  <c r="M38" i="15"/>
  <c r="L38" i="15"/>
  <c r="K38" i="15"/>
  <c r="H38" i="15"/>
  <c r="E38" i="15"/>
  <c r="D38" i="15"/>
  <c r="C38" i="15"/>
  <c r="B38" i="15"/>
  <c r="AD38" i="15" l="1"/>
  <c r="AC36" i="15"/>
  <c r="AB36" i="15"/>
  <c r="AC35" i="15"/>
  <c r="AB35" i="15"/>
  <c r="AC34" i="15"/>
  <c r="AB34" i="15"/>
  <c r="AC33" i="15"/>
  <c r="AB33" i="15"/>
  <c r="AC32" i="15"/>
  <c r="AB32" i="15"/>
  <c r="AC31" i="15"/>
  <c r="AB31" i="15"/>
  <c r="AC30" i="15"/>
  <c r="AB30" i="15"/>
  <c r="AC29" i="15"/>
  <c r="AB29" i="15"/>
  <c r="AC28" i="15"/>
  <c r="AB28" i="15"/>
  <c r="AC27" i="15"/>
  <c r="AB27" i="15"/>
  <c r="AC26" i="15"/>
  <c r="AB26" i="15"/>
  <c r="AC25" i="15"/>
  <c r="AB25" i="15"/>
  <c r="AC24" i="15"/>
  <c r="AB24" i="15"/>
  <c r="AC23" i="15"/>
  <c r="AB23" i="15"/>
  <c r="AC22" i="15"/>
  <c r="AB22" i="15"/>
  <c r="AC21" i="15"/>
  <c r="AB21" i="15"/>
  <c r="AC20" i="15"/>
  <c r="AB20" i="15"/>
  <c r="AC19" i="15"/>
  <c r="AB19" i="15"/>
  <c r="AC18" i="15"/>
  <c r="AB18" i="15"/>
  <c r="AC17" i="15"/>
  <c r="AB17" i="15"/>
  <c r="AC16" i="15"/>
  <c r="AB16" i="15"/>
  <c r="AC15" i="15"/>
  <c r="AB15" i="15"/>
  <c r="AC14" i="15"/>
  <c r="AB14" i="15"/>
  <c r="AC13" i="15"/>
  <c r="AB13" i="15"/>
  <c r="AC12" i="15"/>
  <c r="AB12" i="15"/>
  <c r="AC11" i="15"/>
  <c r="AB11" i="15"/>
  <c r="AC10" i="15"/>
  <c r="AB10" i="15"/>
  <c r="AC9" i="15"/>
  <c r="AB9" i="15"/>
  <c r="AC8" i="15"/>
  <c r="AB8" i="15"/>
  <c r="AC38" i="15" l="1"/>
  <c r="AB38" i="15"/>
  <c r="Q38" i="15"/>
  <c r="AC38" i="4" l="1"/>
  <c r="AB38" i="4"/>
  <c r="AC37" i="4"/>
  <c r="AB37" i="4"/>
  <c r="AC36" i="4"/>
  <c r="AB36" i="4"/>
  <c r="AC35" i="4"/>
  <c r="AB35" i="4"/>
  <c r="AC34" i="4"/>
  <c r="AB34" i="4"/>
  <c r="AC33" i="4"/>
  <c r="AB33" i="4"/>
  <c r="AC32" i="4"/>
  <c r="AB32" i="4"/>
  <c r="AC31" i="4"/>
  <c r="AB31" i="4"/>
  <c r="AC30" i="4"/>
  <c r="AB30" i="4"/>
  <c r="AC29" i="4"/>
  <c r="AB29" i="4"/>
  <c r="AC28" i="4"/>
  <c r="AB28" i="4"/>
  <c r="AC27" i="4"/>
  <c r="AB27" i="4"/>
  <c r="AC26" i="4"/>
  <c r="AB26" i="4"/>
  <c r="AC25" i="4"/>
  <c r="AB25" i="4"/>
  <c r="AC24" i="4"/>
  <c r="AB24" i="4"/>
  <c r="AC23" i="4"/>
  <c r="AB23" i="4"/>
  <c r="AC22" i="4"/>
  <c r="AB22" i="4"/>
  <c r="AC21" i="4"/>
  <c r="AB21" i="4"/>
  <c r="AC20" i="4"/>
  <c r="AB20" i="4"/>
  <c r="AC19" i="4"/>
  <c r="AB19" i="4"/>
  <c r="AC18" i="4"/>
  <c r="AB18" i="4"/>
  <c r="AC17" i="4"/>
  <c r="AB17" i="4"/>
  <c r="AC16" i="4"/>
  <c r="AB16" i="4"/>
  <c r="AC15" i="4"/>
  <c r="AB15" i="4"/>
  <c r="AC14" i="4"/>
  <c r="AB14" i="4"/>
  <c r="AC13" i="4"/>
  <c r="AB13" i="4"/>
  <c r="AC12" i="4"/>
  <c r="AB12" i="4"/>
  <c r="AC11" i="4"/>
  <c r="AB11" i="4"/>
  <c r="AC10" i="4"/>
  <c r="AB10" i="4"/>
  <c r="AC9" i="4"/>
  <c r="AB9" i="4"/>
  <c r="AC8" i="4"/>
  <c r="AB8" i="4"/>
  <c r="AS40" i="34" l="1"/>
  <c r="AR40" i="34"/>
  <c r="AQ40" i="26" l="1"/>
  <c r="AD39" i="33" l="1"/>
  <c r="AS40" i="26" l="1"/>
  <c r="AR40" i="26"/>
  <c r="AS40" i="4" l="1"/>
  <c r="AR40" i="4"/>
  <c r="AQ40" i="4"/>
  <c r="AP40" i="4" l="1"/>
  <c r="AO40" i="4"/>
  <c r="AN40" i="4"/>
  <c r="AM40" i="4"/>
  <c r="AL40" i="4"/>
  <c r="AK40" i="4"/>
  <c r="AQ40" i="34" l="1"/>
  <c r="AS39" i="33" l="1"/>
  <c r="AR39" i="33"/>
  <c r="AQ39" i="33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D40" i="30"/>
  <c r="AS40" i="29" l="1"/>
  <c r="AR40" i="29"/>
  <c r="AQ40" i="29"/>
  <c r="AS39" i="28" l="1"/>
  <c r="AR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Y40" i="34"/>
  <c r="X40" i="34"/>
  <c r="W40" i="34"/>
  <c r="V40" i="34"/>
  <c r="U40" i="34"/>
  <c r="T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Y40" i="32"/>
  <c r="X40" i="32"/>
  <c r="W40" i="32"/>
  <c r="V40" i="32"/>
  <c r="U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D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D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Q40" i="4"/>
  <c r="AJ40" i="4"/>
  <c r="AG40" i="4"/>
  <c r="J40" i="4"/>
  <c r="G40" i="4"/>
  <c r="AI40" i="4"/>
  <c r="AF40" i="4"/>
  <c r="AC40" i="4"/>
  <c r="AA40" i="4"/>
  <c r="Y40" i="4"/>
  <c r="W40" i="4"/>
  <c r="U40" i="4"/>
  <c r="S40" i="4"/>
  <c r="O40" i="4"/>
  <c r="I40" i="4"/>
  <c r="F40" i="4"/>
  <c r="AH40" i="4"/>
  <c r="AE40" i="4"/>
  <c r="AB40" i="4"/>
  <c r="Z40" i="4"/>
  <c r="X40" i="4"/>
  <c r="V40" i="4"/>
  <c r="T40" i="4"/>
  <c r="R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<sst xmlns="http://schemas.openxmlformats.org/spreadsheetml/2006/main" count="2882" uniqueCount="64">
  <si>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</si>
  <si>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</si>
  <si>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</si>
  <si>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</si>
  <si>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</si>
  <si>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</si>
  <si>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</si>
  <si>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</si>
  <si>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</si>
  <si>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</si>
  <si>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</si>
  <si>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</si>
  <si>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</si>
  <si>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</si>
  <si>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</si>
  <si>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</si>
  <si>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</si>
  <si>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</si>
  <si>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</si>
  <si>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</si>
  <si>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</si>
  <si>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</si>
  <si>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</si>
  <si>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</si>
  <si>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</si>
  <si>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</si>
  <si>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</si>
  <si>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</si>
  <si>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</si>
  <si>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</si>
  <si>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</si>
  <si>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</si>
  <si>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</si>
  <si>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</si>
  <si>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</si>
  <si>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</si>
  <si>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</si>
  <si>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</si>
  <si>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</si>
  <si>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</si>
  <si>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</si>
  <si>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</si>
  <si>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</si>
  <si>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</si>
  <si>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</si>
  <si>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</si>
  <si>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</si>
  <si>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</si>
  <si>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</si>
  <si>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</si>
  <si>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</si>
  <si>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Dezember 2024</t>
  </si>
  <si>
    <t>Tages-Mittel-Werte (bzw. Min- und Max-Werte) sämtlicher Komponenten im Januar 2024</t>
  </si>
  <si>
    <t>Tages-Mittel-Werte (bzw. Min- und Max-Werte) sämtlicher Komponenten im Februar 2024</t>
  </si>
  <si>
    <t>Tages-Mittel-Werte (bzw. Min- und Max-Werte) sämtlicher Komponenten im März 2024</t>
  </si>
  <si>
    <t>Tages-Mittel-Werte (bzw. Min- und Max-Werte) sämtlicher Komponenten im April 2024</t>
  </si>
  <si>
    <t>Tages-Mittel-Werte (bzw. Min- und Max-Werte) sämtlicher Komponenten im Mai 2024</t>
  </si>
  <si>
    <t>Tages-Mittel-Werte (bzw. Min- und Max-Werte) sämtlicher Komponenten im Juni 2024</t>
  </si>
  <si>
    <t>Tages-Mittel-Werte (bzw. Min- und Max-Werte) sämtlicher Komponenten im Juli 2024</t>
  </si>
  <si>
    <t>Tages-Mittel-Werte (bzw. Min- und Max-Werte) sämtlicher Komponenten im August 2024</t>
  </si>
  <si>
    <t>Tages-Mittel-Werte (bzw. Min- und Max-Werte) sämtlicher Komponenten im September 2024</t>
  </si>
  <si>
    <t>Tages-Mittel-Werte (bzw. Min- und Max-Werte) sämtlicher Komponenten im Oktober 2024</t>
  </si>
  <si>
    <t>Tages-Mittel-Werte (bzw. Min- und Max-Werte) sämtlicher Komponenten im November 2024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</si>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</sst>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45292.999988425923</v>
      </c>
      <c r="B8" s="12">
        <v>7</v>
      </c>
      <c r="C8" s="12">
        <v>8.8000000000000007</v>
      </c>
      <c r="D8" s="12">
        <v>5</v>
      </c>
      <c r="E8" s="12">
        <v>69.7</v>
      </c>
      <c r="F8" s="12">
        <v>80.099999999999994</v>
      </c>
      <c r="G8" s="12">
        <v>57.4</v>
      </c>
      <c r="H8" s="12">
        <v>6.1</v>
      </c>
      <c r="I8" s="12">
        <v>6.6</v>
      </c>
      <c r="J8" s="12">
        <v>5.7</v>
      </c>
      <c r="K8" s="12">
        <v>1.7</v>
      </c>
      <c r="L8" s="12">
        <v>978.4</v>
      </c>
      <c r="M8" s="12">
        <v>1012.7</v>
      </c>
      <c r="N8" s="12">
        <v>3.5</v>
      </c>
      <c r="O8" s="12">
        <v>7.3</v>
      </c>
      <c r="P8" s="12">
        <v>200.5</v>
      </c>
      <c r="Q8" s="14">
        <v>0</v>
      </c>
      <c r="R8" s="12">
        <v>35.5</v>
      </c>
      <c r="S8" s="12">
        <v>303</v>
      </c>
      <c r="T8" s="12">
        <v>-22.6</v>
      </c>
      <c r="U8" s="12">
        <v>186.4</v>
      </c>
      <c r="V8" s="14">
        <v>2.44</v>
      </c>
      <c r="W8" s="14">
        <v>15.46</v>
      </c>
      <c r="X8" s="21">
        <v>4.0000000000000001E-3</v>
      </c>
      <c r="Y8" s="21">
        <v>2.8000000000000001E-2</v>
      </c>
      <c r="Z8" s="21">
        <v>2E-3</v>
      </c>
      <c r="AA8" s="21">
        <v>0.01</v>
      </c>
      <c r="AB8" s="21">
        <f>Z8*40</f>
        <v>0.08</v>
      </c>
      <c r="AC8" s="21">
        <f>AA8*40</f>
        <v>0.4</v>
      </c>
      <c r="AD8" s="12">
        <v>2.1666666666666665</v>
      </c>
      <c r="AE8" s="12">
        <v>8.5</v>
      </c>
      <c r="AF8" s="12">
        <v>76.599999999999994</v>
      </c>
      <c r="AG8" s="12">
        <v>1.9</v>
      </c>
      <c r="AH8" s="12">
        <v>7.1</v>
      </c>
      <c r="AI8" s="12">
        <v>69.900000000000006</v>
      </c>
      <c r="AJ8" s="12">
        <v>1.5</v>
      </c>
      <c r="AK8" s="12">
        <v>1</v>
      </c>
      <c r="AL8" s="12">
        <v>15.1</v>
      </c>
      <c r="AM8" s="12">
        <v>0</v>
      </c>
      <c r="AN8" s="12">
        <v>5.4</v>
      </c>
      <c r="AO8" s="12">
        <v>20.399999999999999</v>
      </c>
      <c r="AP8" s="12">
        <v>0.2</v>
      </c>
      <c r="AQ8" s="12">
        <v>58.8</v>
      </c>
      <c r="AR8" s="12">
        <v>70.8</v>
      </c>
      <c r="AS8" s="12">
        <v>38</v>
      </c>
    </row>
    <row r="9" spans="1:45" x14ac:dyDescent="0.2">
      <c r="A9" s="11">
        <v>45293.999988425923</v>
      </c>
      <c r="B9" s="12">
        <v>8.9</v>
      </c>
      <c r="C9" s="12">
        <v>11</v>
      </c>
      <c r="D9" s="12">
        <v>6.8</v>
      </c>
      <c r="E9" s="12">
        <v>77.2</v>
      </c>
      <c r="F9" s="12">
        <v>87.4</v>
      </c>
      <c r="G9" s="12">
        <v>65.8</v>
      </c>
      <c r="H9" s="12">
        <v>7.8</v>
      </c>
      <c r="I9" s="12">
        <v>9.1</v>
      </c>
      <c r="J9" s="12">
        <v>6</v>
      </c>
      <c r="K9" s="12">
        <v>5.0999999999999996</v>
      </c>
      <c r="L9" s="12">
        <v>970.4</v>
      </c>
      <c r="M9" s="12">
        <v>1004.1</v>
      </c>
      <c r="N9" s="12">
        <v>5.7</v>
      </c>
      <c r="O9" s="12">
        <v>10.5</v>
      </c>
      <c r="P9" s="12">
        <v>214.2</v>
      </c>
      <c r="Q9" s="14">
        <v>1.87</v>
      </c>
      <c r="R9" s="12">
        <v>17</v>
      </c>
      <c r="S9" s="12">
        <v>183</v>
      </c>
      <c r="T9" s="12">
        <v>-53.9</v>
      </c>
      <c r="U9" s="12">
        <v>132.19999999999999</v>
      </c>
      <c r="V9" s="14">
        <v>1.4</v>
      </c>
      <c r="W9" s="14">
        <v>11.48</v>
      </c>
      <c r="X9" s="21">
        <v>3.0000000000000001E-3</v>
      </c>
      <c r="Y9" s="21">
        <v>2.4E-2</v>
      </c>
      <c r="Z9" s="21">
        <v>1E-3</v>
      </c>
      <c r="AA9" s="21">
        <v>0.01</v>
      </c>
      <c r="AB9" s="21">
        <f t="shared" ref="AB9:AB38" si="0">Z9*40</f>
        <v>0.04</v>
      </c>
      <c r="AC9" s="21">
        <f t="shared" ref="AC9:AC38" si="1">AA9*40</f>
        <v>0.4</v>
      </c>
      <c r="AD9" s="12">
        <v>0</v>
      </c>
      <c r="AE9" s="12">
        <v>1.1000000000000001</v>
      </c>
      <c r="AF9" s="12">
        <v>3.8</v>
      </c>
      <c r="AG9" s="12">
        <v>0.3</v>
      </c>
      <c r="AH9" s="12">
        <v>0.8</v>
      </c>
      <c r="AI9" s="12">
        <v>2.4</v>
      </c>
      <c r="AJ9" s="12">
        <v>0.3</v>
      </c>
      <c r="AK9" s="12">
        <v>1</v>
      </c>
      <c r="AL9" s="12">
        <v>3.2</v>
      </c>
      <c r="AM9" s="12">
        <v>0</v>
      </c>
      <c r="AN9" s="12">
        <v>3.3</v>
      </c>
      <c r="AO9" s="12">
        <v>7.9</v>
      </c>
      <c r="AP9" s="12">
        <v>0.4</v>
      </c>
      <c r="AQ9" s="12">
        <v>66.400000000000006</v>
      </c>
      <c r="AR9" s="12">
        <v>77.599999999999994</v>
      </c>
      <c r="AS9" s="12">
        <v>57.8</v>
      </c>
    </row>
    <row r="10" spans="1:45" x14ac:dyDescent="0.2">
      <c r="A10" s="11">
        <v>45294.999988425923</v>
      </c>
      <c r="B10" s="12">
        <v>9.9</v>
      </c>
      <c r="C10" s="12">
        <v>11.5</v>
      </c>
      <c r="D10" s="12">
        <v>8.6</v>
      </c>
      <c r="E10" s="12">
        <v>76</v>
      </c>
      <c r="F10" s="12">
        <v>84.8</v>
      </c>
      <c r="G10" s="12">
        <v>66.7</v>
      </c>
      <c r="H10" s="12">
        <v>8.1</v>
      </c>
      <c r="I10" s="12">
        <v>9</v>
      </c>
      <c r="J10" s="12">
        <v>7.2</v>
      </c>
      <c r="K10" s="12">
        <v>5.8</v>
      </c>
      <c r="L10" s="12">
        <v>967.6</v>
      </c>
      <c r="M10" s="12">
        <v>1001.1</v>
      </c>
      <c r="N10" s="12">
        <v>4.5</v>
      </c>
      <c r="O10" s="12">
        <v>11</v>
      </c>
      <c r="P10" s="12">
        <v>237.3</v>
      </c>
      <c r="Q10" s="14">
        <v>3.2</v>
      </c>
      <c r="R10" s="12">
        <v>31.4</v>
      </c>
      <c r="S10" s="12">
        <v>387</v>
      </c>
      <c r="T10" s="12">
        <v>-60.4</v>
      </c>
      <c r="U10" s="12">
        <v>233.1</v>
      </c>
      <c r="V10" s="14">
        <v>2.66</v>
      </c>
      <c r="W10" s="14">
        <v>17.37</v>
      </c>
      <c r="X10" s="21">
        <v>5.0000000000000001E-3</v>
      </c>
      <c r="Y10" s="21">
        <v>3.5000000000000003E-2</v>
      </c>
      <c r="Z10" s="21">
        <v>2E-3</v>
      </c>
      <c r="AA10" s="21">
        <v>1.2999999999999999E-2</v>
      </c>
      <c r="AB10" s="21">
        <f t="shared" si="0"/>
        <v>0.08</v>
      </c>
      <c r="AC10" s="21">
        <f t="shared" si="1"/>
        <v>0.52</v>
      </c>
      <c r="AD10" s="12">
        <v>1.6</v>
      </c>
      <c r="AE10" s="12">
        <v>1.6</v>
      </c>
      <c r="AF10" s="12">
        <v>3.3</v>
      </c>
      <c r="AG10" s="12">
        <v>0.4</v>
      </c>
      <c r="AH10" s="12">
        <v>1.1000000000000001</v>
      </c>
      <c r="AI10" s="12">
        <v>1.9</v>
      </c>
      <c r="AJ10" s="12">
        <v>0.3</v>
      </c>
      <c r="AK10" s="12">
        <v>1</v>
      </c>
      <c r="AL10" s="12">
        <v>0.6</v>
      </c>
      <c r="AM10" s="12">
        <v>0</v>
      </c>
      <c r="AN10" s="12">
        <v>5</v>
      </c>
      <c r="AO10" s="12">
        <v>16.3</v>
      </c>
      <c r="AP10" s="12">
        <v>0</v>
      </c>
      <c r="AQ10" s="12">
        <v>68.400000000000006</v>
      </c>
      <c r="AR10" s="12">
        <v>76.400000000000006</v>
      </c>
      <c r="AS10" s="12">
        <v>50.2</v>
      </c>
    </row>
    <row r="11" spans="1:45" x14ac:dyDescent="0.2">
      <c r="A11" s="11">
        <v>45295.999988425923</v>
      </c>
      <c r="B11" s="12">
        <v>8</v>
      </c>
      <c r="C11" s="12">
        <v>10.199999999999999</v>
      </c>
      <c r="D11" s="12">
        <v>6.2</v>
      </c>
      <c r="E11" s="12">
        <v>77.8</v>
      </c>
      <c r="F11" s="12">
        <v>86.5</v>
      </c>
      <c r="G11" s="12">
        <v>62.3</v>
      </c>
      <c r="H11" s="12">
        <v>7.4</v>
      </c>
      <c r="I11" s="12">
        <v>8</v>
      </c>
      <c r="J11" s="12">
        <v>6.7</v>
      </c>
      <c r="K11" s="12">
        <v>4.3</v>
      </c>
      <c r="L11" s="12">
        <v>973.9</v>
      </c>
      <c r="M11" s="12">
        <v>1007.9</v>
      </c>
      <c r="N11" s="12">
        <v>3.1</v>
      </c>
      <c r="O11" s="12">
        <v>9</v>
      </c>
      <c r="P11" s="12">
        <v>245</v>
      </c>
      <c r="Q11" s="14">
        <v>3</v>
      </c>
      <c r="R11" s="12">
        <v>42.5</v>
      </c>
      <c r="S11" s="12">
        <v>464</v>
      </c>
      <c r="T11" s="12">
        <v>-33</v>
      </c>
      <c r="U11" s="12">
        <v>222.2</v>
      </c>
      <c r="V11" s="14">
        <v>2.57</v>
      </c>
      <c r="W11" s="14">
        <v>18.760000000000002</v>
      </c>
      <c r="X11" s="21">
        <v>4.0000000000000001E-3</v>
      </c>
      <c r="Y11" s="21">
        <v>3.5000000000000003E-2</v>
      </c>
      <c r="Z11" s="21">
        <v>2E-3</v>
      </c>
      <c r="AA11" s="21">
        <v>1.0999999999999999E-2</v>
      </c>
      <c r="AB11" s="21">
        <f t="shared" si="0"/>
        <v>0.08</v>
      </c>
      <c r="AC11" s="21">
        <f t="shared" si="1"/>
        <v>0.43999999999999995</v>
      </c>
      <c r="AD11" s="12">
        <v>4.166666666666667</v>
      </c>
      <c r="AE11" s="12">
        <v>3.1</v>
      </c>
      <c r="AF11" s="12">
        <v>8.8000000000000007</v>
      </c>
      <c r="AG11" s="12">
        <v>0.3</v>
      </c>
      <c r="AH11" s="12">
        <v>2.2999999999999998</v>
      </c>
      <c r="AI11" s="12">
        <v>7.5</v>
      </c>
      <c r="AJ11" s="12">
        <v>0.2</v>
      </c>
      <c r="AK11" s="12">
        <v>1</v>
      </c>
      <c r="AL11" s="12">
        <v>6.9</v>
      </c>
      <c r="AM11" s="12">
        <v>0</v>
      </c>
      <c r="AN11" s="12">
        <v>11.4</v>
      </c>
      <c r="AO11" s="12">
        <v>42.5</v>
      </c>
      <c r="AP11" s="12">
        <v>0.2</v>
      </c>
      <c r="AQ11" s="12">
        <v>56.3</v>
      </c>
      <c r="AR11" s="12">
        <v>78.400000000000006</v>
      </c>
      <c r="AS11" s="12">
        <v>7.6</v>
      </c>
    </row>
    <row r="12" spans="1:45" x14ac:dyDescent="0.2">
      <c r="A12" s="11">
        <v>45296.999988425923</v>
      </c>
      <c r="B12" s="12">
        <v>7.8</v>
      </c>
      <c r="C12" s="12">
        <v>9.8000000000000007</v>
      </c>
      <c r="D12" s="12">
        <v>5.8</v>
      </c>
      <c r="E12" s="12">
        <v>75.400000000000006</v>
      </c>
      <c r="F12" s="12">
        <v>86</v>
      </c>
      <c r="G12" s="12">
        <v>64.400000000000006</v>
      </c>
      <c r="H12" s="12">
        <v>7</v>
      </c>
      <c r="I12" s="12">
        <v>7.9</v>
      </c>
      <c r="J12" s="12">
        <v>6.2</v>
      </c>
      <c r="K12" s="12">
        <v>3.6</v>
      </c>
      <c r="L12" s="12">
        <v>971.6</v>
      </c>
      <c r="M12" s="12">
        <v>1005.5</v>
      </c>
      <c r="N12" s="12">
        <v>1.6</v>
      </c>
      <c r="O12" s="12">
        <v>5</v>
      </c>
      <c r="P12" s="12">
        <v>235.1</v>
      </c>
      <c r="Q12" s="14">
        <v>0</v>
      </c>
      <c r="R12" s="12">
        <v>18.3</v>
      </c>
      <c r="S12" s="12">
        <v>116</v>
      </c>
      <c r="T12" s="12">
        <v>-15.7</v>
      </c>
      <c r="U12" s="12">
        <v>83.7</v>
      </c>
      <c r="V12" s="14">
        <v>1.82</v>
      </c>
      <c r="W12" s="14">
        <v>9.82</v>
      </c>
      <c r="X12" s="21">
        <v>3.0000000000000001E-3</v>
      </c>
      <c r="Y12" s="21">
        <v>0.02</v>
      </c>
      <c r="Z12" s="21">
        <v>1E-3</v>
      </c>
      <c r="AA12" s="21">
        <v>7.0000000000000001E-3</v>
      </c>
      <c r="AB12" s="21">
        <f t="shared" si="0"/>
        <v>0.04</v>
      </c>
      <c r="AC12" s="21">
        <f t="shared" si="1"/>
        <v>0.28000000000000003</v>
      </c>
      <c r="AD12" s="12">
        <v>0</v>
      </c>
      <c r="AE12" s="12">
        <v>6.1</v>
      </c>
      <c r="AF12" s="12">
        <v>14.2</v>
      </c>
      <c r="AG12" s="12">
        <v>2.1</v>
      </c>
      <c r="AH12" s="12">
        <v>4.5</v>
      </c>
      <c r="AI12" s="12">
        <v>10</v>
      </c>
      <c r="AJ12" s="12">
        <v>1.7</v>
      </c>
      <c r="AK12" s="12">
        <v>1.3</v>
      </c>
      <c r="AL12" s="12">
        <v>23.7</v>
      </c>
      <c r="AM12" s="12">
        <v>0</v>
      </c>
      <c r="AN12" s="12">
        <v>22.1</v>
      </c>
      <c r="AO12" s="12">
        <v>44.6</v>
      </c>
      <c r="AP12" s="12">
        <v>3.6</v>
      </c>
      <c r="AQ12" s="12">
        <v>30.6</v>
      </c>
      <c r="AR12" s="12">
        <v>61.8</v>
      </c>
      <c r="AS12" s="12">
        <v>0</v>
      </c>
    </row>
    <row r="13" spans="1:45" x14ac:dyDescent="0.2">
      <c r="A13" s="11">
        <v>45297.999988425923</v>
      </c>
      <c r="B13" s="12">
        <v>5.5</v>
      </c>
      <c r="C13" s="12">
        <v>6.4</v>
      </c>
      <c r="D13" s="12">
        <v>4.9000000000000004</v>
      </c>
      <c r="E13" s="12">
        <v>82.9</v>
      </c>
      <c r="F13" s="12">
        <v>91.8</v>
      </c>
      <c r="G13" s="12">
        <v>73</v>
      </c>
      <c r="H13" s="12">
        <v>6.7</v>
      </c>
      <c r="I13" s="12">
        <v>7.2</v>
      </c>
      <c r="J13" s="12">
        <v>6</v>
      </c>
      <c r="K13" s="12">
        <v>2.8</v>
      </c>
      <c r="L13" s="12">
        <v>975.3</v>
      </c>
      <c r="M13" s="12">
        <v>1009.6</v>
      </c>
      <c r="N13" s="12">
        <v>1.7</v>
      </c>
      <c r="O13" s="12">
        <v>4.5999999999999996</v>
      </c>
      <c r="P13" s="12">
        <v>352.6</v>
      </c>
      <c r="Q13" s="14">
        <v>0</v>
      </c>
      <c r="R13" s="12">
        <v>13.4</v>
      </c>
      <c r="S13" s="12">
        <v>127</v>
      </c>
      <c r="T13" s="12">
        <v>-6.2</v>
      </c>
      <c r="U13" s="12">
        <v>88.5</v>
      </c>
      <c r="V13" s="14">
        <v>1.33</v>
      </c>
      <c r="W13" s="14">
        <v>10.26</v>
      </c>
      <c r="X13" s="21">
        <v>2E-3</v>
      </c>
      <c r="Y13" s="21">
        <v>0.02</v>
      </c>
      <c r="Z13" s="21">
        <v>1E-3</v>
      </c>
      <c r="AA13" s="21">
        <v>6.0000000000000001E-3</v>
      </c>
      <c r="AB13" s="21">
        <f t="shared" si="0"/>
        <v>0.04</v>
      </c>
      <c r="AC13" s="21">
        <f t="shared" si="1"/>
        <v>0.24</v>
      </c>
      <c r="AD13" s="12">
        <v>0</v>
      </c>
      <c r="AE13" s="12">
        <v>5.6</v>
      </c>
      <c r="AF13" s="12">
        <v>12.8</v>
      </c>
      <c r="AG13" s="12">
        <v>1.4</v>
      </c>
      <c r="AH13" s="12">
        <v>4.9000000000000004</v>
      </c>
      <c r="AI13" s="12">
        <v>11.2</v>
      </c>
      <c r="AJ13" s="12">
        <v>1.4</v>
      </c>
      <c r="AK13" s="12">
        <v>1</v>
      </c>
      <c r="AL13" s="12">
        <v>13.8</v>
      </c>
      <c r="AM13" s="12">
        <v>0</v>
      </c>
      <c r="AN13" s="12">
        <v>9.6999999999999993</v>
      </c>
      <c r="AO13" s="12">
        <v>40.5</v>
      </c>
      <c r="AP13" s="12">
        <v>1.7</v>
      </c>
      <c r="AQ13" s="12">
        <v>38.6</v>
      </c>
      <c r="AR13" s="12">
        <v>61</v>
      </c>
      <c r="AS13" s="12">
        <v>0.4</v>
      </c>
    </row>
    <row r="14" spans="1:45" x14ac:dyDescent="0.2">
      <c r="A14" s="11">
        <v>45298.999988425923</v>
      </c>
      <c r="B14" s="12">
        <v>2.1</v>
      </c>
      <c r="C14" s="12">
        <v>5.0999999999999996</v>
      </c>
      <c r="D14" s="12">
        <v>-2.5</v>
      </c>
      <c r="E14" s="12">
        <v>87</v>
      </c>
      <c r="F14" s="12">
        <v>93.9</v>
      </c>
      <c r="G14" s="12">
        <v>75.3</v>
      </c>
      <c r="H14" s="12">
        <v>5.7</v>
      </c>
      <c r="I14" s="12">
        <v>7.2</v>
      </c>
      <c r="J14" s="12">
        <v>4.2</v>
      </c>
      <c r="K14" s="12">
        <v>0.2</v>
      </c>
      <c r="L14" s="12">
        <v>982</v>
      </c>
      <c r="M14" s="12">
        <v>1017</v>
      </c>
      <c r="N14" s="12">
        <v>2.8</v>
      </c>
      <c r="O14" s="12">
        <v>6.9</v>
      </c>
      <c r="P14" s="12">
        <v>5.7</v>
      </c>
      <c r="Q14" s="14">
        <v>0.52</v>
      </c>
      <c r="R14" s="12">
        <v>3.5</v>
      </c>
      <c r="S14" s="12">
        <v>44</v>
      </c>
      <c r="T14" s="12">
        <v>-9.1999999999999993</v>
      </c>
      <c r="U14" s="12">
        <v>41.3</v>
      </c>
      <c r="V14" s="14">
        <v>0.56000000000000005</v>
      </c>
      <c r="W14" s="14">
        <v>4.8499999999999996</v>
      </c>
      <c r="X14" s="21">
        <v>1E-3</v>
      </c>
      <c r="Y14" s="21">
        <v>1.0999999999999999E-2</v>
      </c>
      <c r="Z14" s="21">
        <v>0</v>
      </c>
      <c r="AA14" s="21">
        <v>3.0000000000000001E-3</v>
      </c>
      <c r="AB14" s="21">
        <f t="shared" si="0"/>
        <v>0</v>
      </c>
      <c r="AC14" s="21">
        <f t="shared" si="1"/>
        <v>0.12</v>
      </c>
      <c r="AD14" s="12">
        <v>0</v>
      </c>
      <c r="AE14" s="12">
        <v>9.1</v>
      </c>
      <c r="AF14" s="12">
        <v>14.7</v>
      </c>
      <c r="AG14" s="12">
        <v>5.0999999999999996</v>
      </c>
      <c r="AH14" s="12">
        <v>8.6</v>
      </c>
      <c r="AI14" s="12">
        <v>13.1</v>
      </c>
      <c r="AJ14" s="12">
        <v>5</v>
      </c>
      <c r="AK14" s="12">
        <v>1</v>
      </c>
      <c r="AL14" s="12">
        <v>0.4</v>
      </c>
      <c r="AM14" s="12">
        <v>0</v>
      </c>
      <c r="AN14" s="12">
        <v>7.4</v>
      </c>
      <c r="AO14" s="12">
        <v>15.4</v>
      </c>
      <c r="AP14" s="12">
        <v>1.9</v>
      </c>
      <c r="AQ14" s="12">
        <v>35.4</v>
      </c>
      <c r="AR14" s="12">
        <v>56.4</v>
      </c>
      <c r="AS14" s="12">
        <v>9.1999999999999993</v>
      </c>
    </row>
    <row r="15" spans="1:45" x14ac:dyDescent="0.2">
      <c r="A15" s="11">
        <v>45299.999988425923</v>
      </c>
      <c r="B15" s="12">
        <v>-2.2999999999999998</v>
      </c>
      <c r="C15" s="12">
        <v>-1.2</v>
      </c>
      <c r="D15" s="12">
        <v>-4.5999999999999996</v>
      </c>
      <c r="E15" s="12">
        <v>70.900000000000006</v>
      </c>
      <c r="F15" s="12">
        <v>89</v>
      </c>
      <c r="G15" s="12">
        <v>64.2</v>
      </c>
      <c r="H15" s="12">
        <v>3.4</v>
      </c>
      <c r="I15" s="12">
        <v>4.3</v>
      </c>
      <c r="J15" s="12">
        <v>3.1</v>
      </c>
      <c r="K15" s="12">
        <v>-6.9</v>
      </c>
      <c r="L15" s="12">
        <v>989.8</v>
      </c>
      <c r="M15" s="12">
        <v>1025.7</v>
      </c>
      <c r="N15" s="12">
        <v>2.9</v>
      </c>
      <c r="O15" s="12">
        <v>6.2</v>
      </c>
      <c r="P15" s="12">
        <v>18.7</v>
      </c>
      <c r="Q15" s="14">
        <v>0.02</v>
      </c>
      <c r="R15" s="12">
        <v>20.5</v>
      </c>
      <c r="S15" s="12">
        <v>148</v>
      </c>
      <c r="T15" s="12">
        <v>-15.2</v>
      </c>
      <c r="U15" s="12">
        <v>74.7</v>
      </c>
      <c r="V15" s="14">
        <v>1.77</v>
      </c>
      <c r="W15" s="14">
        <v>10.95</v>
      </c>
      <c r="X15" s="21">
        <v>3.0000000000000001E-3</v>
      </c>
      <c r="Y15" s="21">
        <v>2.1000000000000001E-2</v>
      </c>
      <c r="Z15" s="21">
        <v>1E-3</v>
      </c>
      <c r="AA15" s="21">
        <v>6.0000000000000001E-3</v>
      </c>
      <c r="AB15" s="21">
        <f t="shared" si="0"/>
        <v>0.04</v>
      </c>
      <c r="AC15" s="21">
        <f t="shared" si="1"/>
        <v>0.24</v>
      </c>
      <c r="AD15" s="12">
        <v>0</v>
      </c>
      <c r="AE15" s="12">
        <v>8.9</v>
      </c>
      <c r="AF15" s="12">
        <v>16.399999999999999</v>
      </c>
      <c r="AG15" s="12">
        <v>3.7</v>
      </c>
      <c r="AH15" s="12">
        <v>7.6</v>
      </c>
      <c r="AI15" s="12">
        <v>14.1</v>
      </c>
      <c r="AJ15" s="12">
        <v>3.7</v>
      </c>
      <c r="AK15" s="12">
        <v>1</v>
      </c>
      <c r="AL15" s="12">
        <v>2.4</v>
      </c>
      <c r="AM15" s="12">
        <v>0</v>
      </c>
      <c r="AN15" s="12">
        <v>7.6</v>
      </c>
      <c r="AO15" s="12">
        <v>13.3</v>
      </c>
      <c r="AP15" s="12">
        <v>1.3</v>
      </c>
      <c r="AQ15" s="12">
        <v>42</v>
      </c>
      <c r="AR15" s="12">
        <v>61.8</v>
      </c>
      <c r="AS15" s="12">
        <v>18</v>
      </c>
    </row>
    <row r="16" spans="1:45" x14ac:dyDescent="0.2">
      <c r="A16" s="11">
        <v>45300.999988425923</v>
      </c>
      <c r="B16" s="12">
        <v>-3.5</v>
      </c>
      <c r="C16" s="12">
        <v>0.3</v>
      </c>
      <c r="D16" s="12">
        <v>-5.7</v>
      </c>
      <c r="E16" s="12">
        <v>63.6</v>
      </c>
      <c r="F16" s="12">
        <v>77.3</v>
      </c>
      <c r="G16" s="12">
        <v>45</v>
      </c>
      <c r="H16" s="12">
        <v>2.8</v>
      </c>
      <c r="I16" s="12">
        <v>3.2</v>
      </c>
      <c r="J16" s="12">
        <v>2.5</v>
      </c>
      <c r="K16" s="12">
        <v>-9.6</v>
      </c>
      <c r="L16" s="12">
        <v>992.3</v>
      </c>
      <c r="M16" s="12">
        <v>1028.5</v>
      </c>
      <c r="N16" s="12">
        <v>1.7</v>
      </c>
      <c r="O16" s="12">
        <v>4.4000000000000004</v>
      </c>
      <c r="P16" s="12">
        <v>157.9</v>
      </c>
      <c r="Q16" s="14">
        <v>0.06</v>
      </c>
      <c r="R16" s="12">
        <v>56.8</v>
      </c>
      <c r="S16" s="12">
        <v>292</v>
      </c>
      <c r="T16" s="12">
        <v>-29.3</v>
      </c>
      <c r="U16" s="12">
        <v>138.1</v>
      </c>
      <c r="V16" s="14">
        <v>3.01</v>
      </c>
      <c r="W16" s="14">
        <v>16.37</v>
      </c>
      <c r="X16" s="21">
        <v>5.0000000000000001E-3</v>
      </c>
      <c r="Y16" s="21">
        <v>3.3000000000000002E-2</v>
      </c>
      <c r="Z16" s="21">
        <v>2E-3</v>
      </c>
      <c r="AA16" s="21">
        <v>0.01</v>
      </c>
      <c r="AB16" s="21">
        <f t="shared" si="0"/>
        <v>0.08</v>
      </c>
      <c r="AC16" s="21">
        <f t="shared" si="1"/>
        <v>0.4</v>
      </c>
      <c r="AD16" s="12">
        <v>6.166666666666667</v>
      </c>
      <c r="AE16" s="12">
        <v>18.600000000000001</v>
      </c>
      <c r="AF16" s="12">
        <v>32.1</v>
      </c>
      <c r="AG16" s="12">
        <v>14.3</v>
      </c>
      <c r="AH16" s="12">
        <v>15.5</v>
      </c>
      <c r="AI16" s="12">
        <v>22.6</v>
      </c>
      <c r="AJ16" s="12">
        <v>12.8</v>
      </c>
      <c r="AK16" s="12">
        <v>2.2000000000000002</v>
      </c>
      <c r="AL16" s="12">
        <v>15.1</v>
      </c>
      <c r="AM16" s="12">
        <v>0</v>
      </c>
      <c r="AN16" s="12">
        <v>19.7</v>
      </c>
      <c r="AO16" s="12">
        <v>45.5</v>
      </c>
      <c r="AP16" s="12">
        <v>5.4</v>
      </c>
      <c r="AQ16" s="12">
        <v>23.1</v>
      </c>
      <c r="AR16" s="12">
        <v>49.4</v>
      </c>
      <c r="AS16" s="12">
        <v>0</v>
      </c>
    </row>
    <row r="17" spans="1:45" x14ac:dyDescent="0.2">
      <c r="A17" s="11">
        <v>45301.999988425923</v>
      </c>
      <c r="B17" s="12">
        <v>-2.2000000000000002</v>
      </c>
      <c r="C17" s="12">
        <v>0.9</v>
      </c>
      <c r="D17" s="12">
        <v>-4.5</v>
      </c>
      <c r="E17" s="12">
        <v>66.599999999999994</v>
      </c>
      <c r="F17" s="12">
        <v>80.599999999999994</v>
      </c>
      <c r="G17" s="12">
        <v>57.4</v>
      </c>
      <c r="H17" s="12">
        <v>3.2</v>
      </c>
      <c r="I17" s="12">
        <v>3.8</v>
      </c>
      <c r="J17" s="12">
        <v>2.5</v>
      </c>
      <c r="K17" s="12">
        <v>-7.6</v>
      </c>
      <c r="L17" s="12">
        <v>992.5</v>
      </c>
      <c r="M17" s="12">
        <v>1028.5999999999999</v>
      </c>
      <c r="N17" s="12">
        <v>1</v>
      </c>
      <c r="O17" s="12">
        <v>3</v>
      </c>
      <c r="P17" s="12">
        <v>171.1</v>
      </c>
      <c r="Q17" s="14">
        <v>0.03</v>
      </c>
      <c r="R17" s="12">
        <v>56</v>
      </c>
      <c r="S17" s="12">
        <v>288</v>
      </c>
      <c r="T17" s="12">
        <v>-12.6</v>
      </c>
      <c r="U17" s="12">
        <v>184.2</v>
      </c>
      <c r="V17" s="14">
        <v>3</v>
      </c>
      <c r="W17" s="14">
        <v>16.22</v>
      </c>
      <c r="X17" s="21">
        <v>5.0000000000000001E-3</v>
      </c>
      <c r="Y17" s="21">
        <v>3.3000000000000002E-2</v>
      </c>
      <c r="Z17" s="21">
        <v>2E-3</v>
      </c>
      <c r="AA17" s="21">
        <v>1.0999999999999999E-2</v>
      </c>
      <c r="AB17" s="21">
        <f t="shared" si="0"/>
        <v>0.08</v>
      </c>
      <c r="AC17" s="21">
        <f t="shared" si="1"/>
        <v>0.43999999999999995</v>
      </c>
      <c r="AD17" s="12">
        <v>7</v>
      </c>
      <c r="AE17" s="12">
        <v>28</v>
      </c>
      <c r="AF17" s="12">
        <v>42.2</v>
      </c>
      <c r="AG17" s="12">
        <v>15.6</v>
      </c>
      <c r="AH17" s="12">
        <v>24.4</v>
      </c>
      <c r="AI17" s="12">
        <v>35.700000000000003</v>
      </c>
      <c r="AJ17" s="12">
        <v>14.8</v>
      </c>
      <c r="AK17" s="12">
        <v>8.1999999999999993</v>
      </c>
      <c r="AL17" s="12">
        <v>35.700000000000003</v>
      </c>
      <c r="AM17" s="12">
        <v>0</v>
      </c>
      <c r="AN17" s="12">
        <v>25</v>
      </c>
      <c r="AO17" s="12">
        <v>43.2</v>
      </c>
      <c r="AP17" s="12">
        <v>9.1999999999999993</v>
      </c>
      <c r="AQ17" s="12">
        <v>15.4</v>
      </c>
      <c r="AR17" s="12">
        <v>36.799999999999997</v>
      </c>
      <c r="AS17" s="12">
        <v>0</v>
      </c>
    </row>
    <row r="18" spans="1:45" x14ac:dyDescent="0.2">
      <c r="A18" s="11">
        <v>45302.999988425923</v>
      </c>
      <c r="B18" s="12">
        <v>-2.9</v>
      </c>
      <c r="C18" s="12">
        <v>0.6</v>
      </c>
      <c r="D18" s="12">
        <v>-5.3</v>
      </c>
      <c r="E18" s="12">
        <v>79.7</v>
      </c>
      <c r="F18" s="12">
        <v>87.7</v>
      </c>
      <c r="G18" s="12">
        <v>66.7</v>
      </c>
      <c r="H18" s="12">
        <v>3.6</v>
      </c>
      <c r="I18" s="12">
        <v>3.9</v>
      </c>
      <c r="J18" s="12">
        <v>3.3</v>
      </c>
      <c r="K18" s="12">
        <v>-6</v>
      </c>
      <c r="L18" s="12">
        <v>994.8</v>
      </c>
      <c r="M18" s="12">
        <v>1031</v>
      </c>
      <c r="N18" s="12">
        <v>1.1000000000000001</v>
      </c>
      <c r="O18" s="12">
        <v>3.1</v>
      </c>
      <c r="P18" s="12">
        <v>211.7</v>
      </c>
      <c r="Q18" s="14">
        <v>0.01</v>
      </c>
      <c r="R18" s="12">
        <v>54.5</v>
      </c>
      <c r="S18" s="12">
        <v>277</v>
      </c>
      <c r="T18" s="12">
        <v>-25.6</v>
      </c>
      <c r="U18" s="12">
        <v>134.9</v>
      </c>
      <c r="V18" s="14">
        <v>2.86</v>
      </c>
      <c r="W18" s="14">
        <v>15.46</v>
      </c>
      <c r="X18" s="21">
        <v>5.0000000000000001E-3</v>
      </c>
      <c r="Y18" s="21">
        <v>3.2000000000000001E-2</v>
      </c>
      <c r="Z18" s="21">
        <v>2E-3</v>
      </c>
      <c r="AA18" s="21">
        <v>1.0999999999999999E-2</v>
      </c>
      <c r="AB18" s="21">
        <f t="shared" si="0"/>
        <v>0.08</v>
      </c>
      <c r="AC18" s="21">
        <f t="shared" si="1"/>
        <v>0.43999999999999995</v>
      </c>
      <c r="AD18" s="12">
        <v>7</v>
      </c>
      <c r="AE18" s="12">
        <v>40.200000000000003</v>
      </c>
      <c r="AF18" s="12">
        <v>52.8</v>
      </c>
      <c r="AG18" s="12">
        <v>31.2</v>
      </c>
      <c r="AH18" s="12">
        <v>36.200000000000003</v>
      </c>
      <c r="AI18" s="12">
        <v>47.4</v>
      </c>
      <c r="AJ18" s="12">
        <v>29.8</v>
      </c>
      <c r="AK18" s="12">
        <v>23.7</v>
      </c>
      <c r="AL18" s="12">
        <v>65.7</v>
      </c>
      <c r="AM18" s="12">
        <v>0.4</v>
      </c>
      <c r="AN18" s="12">
        <v>31.4</v>
      </c>
      <c r="AO18" s="12">
        <v>43</v>
      </c>
      <c r="AP18" s="12">
        <v>16.7</v>
      </c>
      <c r="AQ18" s="12">
        <v>4.0999999999999996</v>
      </c>
      <c r="AR18" s="12">
        <v>24.8</v>
      </c>
      <c r="AS18" s="12">
        <v>0</v>
      </c>
    </row>
    <row r="19" spans="1:45" x14ac:dyDescent="0.2">
      <c r="A19" s="11">
        <v>45303.999988425923</v>
      </c>
      <c r="B19" s="12">
        <v>-3.8</v>
      </c>
      <c r="C19" s="12">
        <v>-0.9</v>
      </c>
      <c r="D19" s="12">
        <v>-5.8</v>
      </c>
      <c r="E19" s="12">
        <v>85.4</v>
      </c>
      <c r="F19" s="12">
        <v>94.5</v>
      </c>
      <c r="G19" s="12">
        <v>74.2</v>
      </c>
      <c r="H19" s="12">
        <v>3.7</v>
      </c>
      <c r="I19" s="12">
        <v>4.2</v>
      </c>
      <c r="J19" s="12">
        <v>3.2</v>
      </c>
      <c r="K19" s="12">
        <v>-5.9</v>
      </c>
      <c r="L19" s="12">
        <v>996.6</v>
      </c>
      <c r="M19" s="12">
        <v>1033</v>
      </c>
      <c r="N19" s="12">
        <v>1.2</v>
      </c>
      <c r="O19" s="12">
        <v>3.5</v>
      </c>
      <c r="P19" s="12">
        <v>213</v>
      </c>
      <c r="Q19" s="14">
        <v>0.06</v>
      </c>
      <c r="R19" s="12">
        <v>54.5</v>
      </c>
      <c r="S19" s="12">
        <v>283</v>
      </c>
      <c r="T19" s="12">
        <v>-9.3000000000000007</v>
      </c>
      <c r="U19" s="12">
        <v>144</v>
      </c>
      <c r="V19" s="14">
        <v>2.79</v>
      </c>
      <c r="W19" s="14">
        <v>15.41</v>
      </c>
      <c r="X19" s="21">
        <v>5.0000000000000001E-3</v>
      </c>
      <c r="Y19" s="21">
        <v>3.2000000000000001E-2</v>
      </c>
      <c r="Z19" s="21">
        <v>2E-3</v>
      </c>
      <c r="AA19" s="21">
        <v>1.2E-2</v>
      </c>
      <c r="AB19" s="21">
        <f t="shared" si="0"/>
        <v>0.08</v>
      </c>
      <c r="AC19" s="21">
        <f t="shared" si="1"/>
        <v>0.48</v>
      </c>
      <c r="AD19" s="12">
        <v>6.666666666666667</v>
      </c>
      <c r="AE19" s="12">
        <v>38.4</v>
      </c>
      <c r="AF19" s="12">
        <v>61.6</v>
      </c>
      <c r="AG19" s="12">
        <v>18.899999999999999</v>
      </c>
      <c r="AH19" s="12">
        <v>35.1</v>
      </c>
      <c r="AI19" s="12">
        <v>50.9</v>
      </c>
      <c r="AJ19" s="12">
        <v>18.7</v>
      </c>
      <c r="AK19" s="12">
        <v>21.6</v>
      </c>
      <c r="AL19" s="12">
        <v>93.4</v>
      </c>
      <c r="AM19" s="12">
        <v>0</v>
      </c>
      <c r="AN19" s="12">
        <v>28.4</v>
      </c>
      <c r="AO19" s="12">
        <v>46.5</v>
      </c>
      <c r="AP19" s="12">
        <v>9.4</v>
      </c>
      <c r="AQ19" s="12">
        <v>9.1999999999999993</v>
      </c>
      <c r="AR19" s="12">
        <v>33.6</v>
      </c>
      <c r="AS19" s="12">
        <v>0</v>
      </c>
    </row>
    <row r="20" spans="1:45" x14ac:dyDescent="0.2">
      <c r="A20" s="11">
        <v>45304.999988425923</v>
      </c>
      <c r="B20" s="12">
        <v>-3.1</v>
      </c>
      <c r="C20" s="12">
        <v>-1.7</v>
      </c>
      <c r="D20" s="12">
        <v>-3.9</v>
      </c>
      <c r="E20" s="12">
        <v>87.5</v>
      </c>
      <c r="F20" s="12">
        <v>94.5</v>
      </c>
      <c r="G20" s="12">
        <v>81.099999999999994</v>
      </c>
      <c r="H20" s="12">
        <v>3.9</v>
      </c>
      <c r="I20" s="12">
        <v>4.0999999999999996</v>
      </c>
      <c r="J20" s="12">
        <v>3.8</v>
      </c>
      <c r="K20" s="12">
        <v>-4.9000000000000004</v>
      </c>
      <c r="L20" s="12">
        <v>991</v>
      </c>
      <c r="M20" s="12">
        <v>1027</v>
      </c>
      <c r="N20" s="12">
        <v>1.6</v>
      </c>
      <c r="O20" s="12">
        <v>4.2</v>
      </c>
      <c r="P20" s="12">
        <v>325.7</v>
      </c>
      <c r="Q20" s="14">
        <v>0.1</v>
      </c>
      <c r="R20" s="12">
        <v>10.6</v>
      </c>
      <c r="S20" s="12">
        <v>82</v>
      </c>
      <c r="T20" s="12">
        <v>-1</v>
      </c>
      <c r="U20" s="12">
        <v>72.8</v>
      </c>
      <c r="V20" s="14">
        <v>1.05</v>
      </c>
      <c r="W20" s="14">
        <v>7.98</v>
      </c>
      <c r="X20" s="21">
        <v>2E-3</v>
      </c>
      <c r="Y20" s="21">
        <v>1.7000000000000001E-2</v>
      </c>
      <c r="Z20" s="21">
        <v>1E-3</v>
      </c>
      <c r="AA20" s="21">
        <v>6.0000000000000001E-3</v>
      </c>
      <c r="AB20" s="21">
        <f t="shared" si="0"/>
        <v>0.04</v>
      </c>
      <c r="AC20" s="21">
        <f t="shared" si="1"/>
        <v>0.24</v>
      </c>
      <c r="AD20" s="12">
        <v>0</v>
      </c>
      <c r="AE20" s="12">
        <v>18.7</v>
      </c>
      <c r="AF20" s="12">
        <v>30.6</v>
      </c>
      <c r="AG20" s="12">
        <v>6</v>
      </c>
      <c r="AH20" s="12">
        <v>17.5</v>
      </c>
      <c r="AI20" s="12">
        <v>28.8</v>
      </c>
      <c r="AJ20" s="12">
        <v>5.7</v>
      </c>
      <c r="AK20" s="12">
        <v>1</v>
      </c>
      <c r="AL20" s="12">
        <v>4.7</v>
      </c>
      <c r="AM20" s="12">
        <v>0</v>
      </c>
      <c r="AN20" s="12">
        <v>15.2</v>
      </c>
      <c r="AO20" s="12">
        <v>26.5</v>
      </c>
      <c r="AP20" s="12">
        <v>6.5</v>
      </c>
      <c r="AQ20" s="12">
        <v>26.2</v>
      </c>
      <c r="AR20" s="12">
        <v>48.8</v>
      </c>
      <c r="AS20" s="12">
        <v>10.6</v>
      </c>
    </row>
    <row r="21" spans="1:45" x14ac:dyDescent="0.2">
      <c r="A21" s="11">
        <v>45305.999988425923</v>
      </c>
      <c r="B21" s="12">
        <v>-2.5</v>
      </c>
      <c r="C21" s="12">
        <v>1.2</v>
      </c>
      <c r="D21" s="12">
        <v>-4.4000000000000004</v>
      </c>
      <c r="E21" s="12">
        <v>80.7</v>
      </c>
      <c r="F21" s="12">
        <v>89.1</v>
      </c>
      <c r="G21" s="12">
        <v>64.7</v>
      </c>
      <c r="H21" s="12">
        <v>3.8</v>
      </c>
      <c r="I21" s="12">
        <v>4</v>
      </c>
      <c r="J21" s="12">
        <v>3.5</v>
      </c>
      <c r="K21" s="12">
        <v>-5.5</v>
      </c>
      <c r="L21" s="12">
        <v>979.1</v>
      </c>
      <c r="M21" s="12">
        <v>1014.7</v>
      </c>
      <c r="N21" s="12">
        <v>1.5</v>
      </c>
      <c r="O21" s="12">
        <v>4.7</v>
      </c>
      <c r="P21" s="12">
        <v>230.8</v>
      </c>
      <c r="Q21" s="14">
        <v>0.08</v>
      </c>
      <c r="R21" s="12">
        <v>60.1</v>
      </c>
      <c r="S21" s="12">
        <v>358</v>
      </c>
      <c r="T21" s="12">
        <v>5.3</v>
      </c>
      <c r="U21" s="12">
        <v>221.9</v>
      </c>
      <c r="V21" s="14">
        <v>3.28</v>
      </c>
      <c r="W21" s="14">
        <v>18.059999999999999</v>
      </c>
      <c r="X21" s="21">
        <v>6.0000000000000001E-3</v>
      </c>
      <c r="Y21" s="21">
        <v>3.7999999999999999E-2</v>
      </c>
      <c r="Z21" s="21">
        <v>2E-3</v>
      </c>
      <c r="AA21" s="21">
        <v>1.2999999999999999E-2</v>
      </c>
      <c r="AB21" s="21">
        <f t="shared" si="0"/>
        <v>0.08</v>
      </c>
      <c r="AC21" s="21">
        <f t="shared" si="1"/>
        <v>0.52</v>
      </c>
      <c r="AD21" s="12">
        <v>6.8</v>
      </c>
      <c r="AE21" s="12">
        <v>27.1</v>
      </c>
      <c r="AF21" s="12">
        <v>35.6</v>
      </c>
      <c r="AG21" s="12">
        <v>16.5</v>
      </c>
      <c r="AH21" s="12">
        <v>24.7</v>
      </c>
      <c r="AI21" s="12">
        <v>32.6</v>
      </c>
      <c r="AJ21" s="12">
        <v>15.7</v>
      </c>
      <c r="AK21" s="12">
        <v>0.8</v>
      </c>
      <c r="AL21" s="12">
        <v>7.5</v>
      </c>
      <c r="AM21" s="12">
        <v>0</v>
      </c>
      <c r="AN21" s="12">
        <v>16.5</v>
      </c>
      <c r="AO21" s="12">
        <v>35.5</v>
      </c>
      <c r="AP21" s="12">
        <v>7.9</v>
      </c>
      <c r="AQ21" s="12">
        <v>18.7</v>
      </c>
      <c r="AR21" s="12">
        <v>36.200000000000003</v>
      </c>
      <c r="AS21" s="12">
        <v>0</v>
      </c>
    </row>
    <row r="22" spans="1:45" x14ac:dyDescent="0.2">
      <c r="A22" s="11">
        <v>45306.999988425923</v>
      </c>
      <c r="B22" s="12">
        <v>0.3</v>
      </c>
      <c r="C22" s="12">
        <v>2.1</v>
      </c>
      <c r="D22" s="12">
        <v>-1.6</v>
      </c>
      <c r="E22" s="12">
        <v>73.900000000000006</v>
      </c>
      <c r="F22" s="12">
        <v>89.8</v>
      </c>
      <c r="G22" s="12">
        <v>63.9</v>
      </c>
      <c r="H22" s="12">
        <v>4.2</v>
      </c>
      <c r="I22" s="12">
        <v>5.3</v>
      </c>
      <c r="J22" s="12">
        <v>3.7</v>
      </c>
      <c r="K22" s="12">
        <v>-3.8</v>
      </c>
      <c r="L22" s="12">
        <v>973.3</v>
      </c>
      <c r="M22" s="12">
        <v>1008.2</v>
      </c>
      <c r="N22" s="12">
        <v>3.4</v>
      </c>
      <c r="O22" s="12">
        <v>8.1</v>
      </c>
      <c r="P22" s="12">
        <v>213.3</v>
      </c>
      <c r="Q22" s="14">
        <v>0.22</v>
      </c>
      <c r="R22" s="12">
        <v>16.3</v>
      </c>
      <c r="S22" s="12">
        <v>160</v>
      </c>
      <c r="T22" s="12">
        <v>-19.2</v>
      </c>
      <c r="U22" s="12">
        <v>114.9</v>
      </c>
      <c r="V22" s="14">
        <v>1.35</v>
      </c>
      <c r="W22" s="14">
        <v>12.06</v>
      </c>
      <c r="X22" s="21">
        <v>2E-3</v>
      </c>
      <c r="Y22" s="21">
        <v>2.3E-2</v>
      </c>
      <c r="Z22" s="21">
        <v>1E-3</v>
      </c>
      <c r="AA22" s="21">
        <v>8.0000000000000002E-3</v>
      </c>
      <c r="AB22" s="21">
        <f t="shared" si="0"/>
        <v>0.04</v>
      </c>
      <c r="AC22" s="21">
        <f t="shared" si="1"/>
        <v>0.32</v>
      </c>
      <c r="AD22" s="12">
        <v>0</v>
      </c>
      <c r="AE22" s="12">
        <v>9</v>
      </c>
      <c r="AF22" s="12">
        <v>17.3</v>
      </c>
      <c r="AG22" s="12">
        <v>4.7</v>
      </c>
      <c r="AH22" s="12">
        <v>7.3</v>
      </c>
      <c r="AI22" s="12">
        <v>15.7</v>
      </c>
      <c r="AJ22" s="12">
        <v>3.6</v>
      </c>
      <c r="AK22" s="12">
        <v>1</v>
      </c>
      <c r="AL22" s="12">
        <v>2.9</v>
      </c>
      <c r="AM22" s="12">
        <v>0</v>
      </c>
      <c r="AN22" s="12">
        <v>10.9</v>
      </c>
      <c r="AO22" s="12">
        <v>24.2</v>
      </c>
      <c r="AP22" s="12">
        <v>3.5</v>
      </c>
      <c r="AQ22" s="12">
        <v>47.4</v>
      </c>
      <c r="AR22" s="12">
        <v>62.4</v>
      </c>
      <c r="AS22" s="12">
        <v>32.200000000000003</v>
      </c>
    </row>
    <row r="23" spans="1:45" x14ac:dyDescent="0.2">
      <c r="A23" s="11">
        <v>45307.999988425923</v>
      </c>
      <c r="B23" s="12">
        <v>-0.6</v>
      </c>
      <c r="C23" s="12">
        <v>2.8</v>
      </c>
      <c r="D23" s="12">
        <v>-3.1</v>
      </c>
      <c r="E23" s="12">
        <v>66.599999999999994</v>
      </c>
      <c r="F23" s="12">
        <v>77.599999999999994</v>
      </c>
      <c r="G23" s="12">
        <v>48.6</v>
      </c>
      <c r="H23" s="12">
        <v>3.6</v>
      </c>
      <c r="I23" s="12">
        <v>4</v>
      </c>
      <c r="J23" s="12">
        <v>3.2</v>
      </c>
      <c r="K23" s="12">
        <v>-6.1</v>
      </c>
      <c r="L23" s="12">
        <v>976.7</v>
      </c>
      <c r="M23" s="12">
        <v>1011.9</v>
      </c>
      <c r="N23" s="12">
        <v>2</v>
      </c>
      <c r="O23" s="12">
        <v>4.7</v>
      </c>
      <c r="P23" s="12">
        <v>179.2</v>
      </c>
      <c r="Q23" s="14">
        <v>0.01</v>
      </c>
      <c r="R23" s="12">
        <v>66.099999999999994</v>
      </c>
      <c r="S23" s="12">
        <v>426</v>
      </c>
      <c r="T23" s="12">
        <v>-12.3</v>
      </c>
      <c r="U23" s="12">
        <v>289.60000000000002</v>
      </c>
      <c r="V23" s="14">
        <v>3.55</v>
      </c>
      <c r="W23" s="14">
        <v>19.739999999999998</v>
      </c>
      <c r="X23" s="21">
        <v>6.0000000000000001E-3</v>
      </c>
      <c r="Y23" s="21">
        <v>4.1000000000000002E-2</v>
      </c>
      <c r="Z23" s="21">
        <v>3.0000000000000001E-3</v>
      </c>
      <c r="AA23" s="21">
        <v>1.6E-2</v>
      </c>
      <c r="AB23" s="21">
        <f t="shared" si="0"/>
        <v>0.12</v>
      </c>
      <c r="AC23" s="21">
        <f t="shared" si="1"/>
        <v>0.64</v>
      </c>
      <c r="AD23" s="12">
        <v>6</v>
      </c>
      <c r="AE23" s="12">
        <v>11.9</v>
      </c>
      <c r="AF23" s="12">
        <v>26.2</v>
      </c>
      <c r="AG23" s="12">
        <v>5.3</v>
      </c>
      <c r="AH23" s="12">
        <v>7.1</v>
      </c>
      <c r="AI23" s="12">
        <v>15.9</v>
      </c>
      <c r="AJ23" s="12">
        <v>3.5</v>
      </c>
      <c r="AK23" s="12">
        <v>2.2000000000000002</v>
      </c>
      <c r="AL23" s="12">
        <v>19.7</v>
      </c>
      <c r="AM23" s="12">
        <v>0</v>
      </c>
      <c r="AN23" s="12">
        <v>23.9</v>
      </c>
      <c r="AO23" s="12">
        <v>56.7</v>
      </c>
      <c r="AP23" s="12">
        <v>3.5</v>
      </c>
      <c r="AQ23" s="12">
        <v>34.5</v>
      </c>
      <c r="AR23" s="12">
        <v>70.2</v>
      </c>
      <c r="AS23" s="12">
        <v>0</v>
      </c>
    </row>
    <row r="24" spans="1:45" x14ac:dyDescent="0.2">
      <c r="A24" s="11">
        <v>45308.999988425923</v>
      </c>
      <c r="B24" s="12">
        <v>3.9</v>
      </c>
      <c r="C24" s="12">
        <v>11.5</v>
      </c>
      <c r="D24" s="12">
        <v>-3</v>
      </c>
      <c r="E24" s="12">
        <v>85.9</v>
      </c>
      <c r="F24" s="12">
        <v>94.9</v>
      </c>
      <c r="G24" s="12">
        <v>74.5</v>
      </c>
      <c r="H24" s="12">
        <v>6.5</v>
      </c>
      <c r="I24" s="12">
        <v>9.6</v>
      </c>
      <c r="J24" s="12">
        <v>3.4</v>
      </c>
      <c r="K24" s="12">
        <v>1.7</v>
      </c>
      <c r="L24" s="12">
        <v>960.9</v>
      </c>
      <c r="M24" s="12">
        <v>995</v>
      </c>
      <c r="N24" s="12">
        <v>1.6</v>
      </c>
      <c r="O24" s="12">
        <v>8.5</v>
      </c>
      <c r="P24" s="12">
        <v>208.2</v>
      </c>
      <c r="Q24" s="14">
        <v>4.08</v>
      </c>
      <c r="R24" s="12">
        <v>17</v>
      </c>
      <c r="S24" s="12">
        <v>248</v>
      </c>
      <c r="T24" s="12">
        <v>-5.3</v>
      </c>
      <c r="U24" s="12">
        <v>148</v>
      </c>
      <c r="V24" s="14">
        <v>1.47</v>
      </c>
      <c r="W24" s="14">
        <v>12.59</v>
      </c>
      <c r="X24" s="21">
        <v>2E-3</v>
      </c>
      <c r="Y24" s="21">
        <v>2.3E-2</v>
      </c>
      <c r="Z24" s="21">
        <v>1E-3</v>
      </c>
      <c r="AA24" s="21">
        <v>8.0000000000000002E-3</v>
      </c>
      <c r="AB24" s="21">
        <f t="shared" si="0"/>
        <v>0.04</v>
      </c>
      <c r="AC24" s="21">
        <f t="shared" si="1"/>
        <v>0.32</v>
      </c>
      <c r="AD24" s="12">
        <v>0.66666666666666663</v>
      </c>
      <c r="AE24" s="12">
        <v>13</v>
      </c>
      <c r="AF24" s="12">
        <v>27.9</v>
      </c>
      <c r="AG24" s="12">
        <v>1.4</v>
      </c>
      <c r="AH24" s="12">
        <v>9.6999999999999993</v>
      </c>
      <c r="AI24" s="12">
        <v>17.8</v>
      </c>
      <c r="AJ24" s="12">
        <v>1.2</v>
      </c>
      <c r="AK24" s="12">
        <v>12.5</v>
      </c>
      <c r="AL24" s="12">
        <v>64.3</v>
      </c>
      <c r="AM24" s="12">
        <v>0</v>
      </c>
      <c r="AN24" s="12">
        <v>33.1</v>
      </c>
      <c r="AO24" s="12">
        <v>52.4</v>
      </c>
      <c r="AP24" s="12">
        <v>4.2</v>
      </c>
      <c r="AQ24" s="12">
        <v>14.3</v>
      </c>
      <c r="AR24" s="12">
        <v>50</v>
      </c>
      <c r="AS24" s="12">
        <v>0</v>
      </c>
    </row>
    <row r="25" spans="1:45" x14ac:dyDescent="0.2">
      <c r="A25" s="11">
        <v>45309.999988425923</v>
      </c>
      <c r="B25" s="12">
        <v>2.9</v>
      </c>
      <c r="C25" s="12">
        <v>10.3</v>
      </c>
      <c r="D25" s="12">
        <v>-1</v>
      </c>
      <c r="E25" s="12">
        <v>90.3</v>
      </c>
      <c r="F25" s="12">
        <v>95.4</v>
      </c>
      <c r="G25" s="12">
        <v>82.8</v>
      </c>
      <c r="H25" s="12">
        <v>6.3</v>
      </c>
      <c r="I25" s="12">
        <v>9.3000000000000007</v>
      </c>
      <c r="J25" s="12">
        <v>4.5999999999999996</v>
      </c>
      <c r="K25" s="12">
        <v>1.5</v>
      </c>
      <c r="L25" s="12">
        <v>964.1</v>
      </c>
      <c r="M25" s="12">
        <v>998.4</v>
      </c>
      <c r="N25" s="12">
        <v>2.8</v>
      </c>
      <c r="O25" s="12">
        <v>6.7</v>
      </c>
      <c r="P25" s="12">
        <v>299.89999999999998</v>
      </c>
      <c r="Q25" s="14">
        <v>7.77</v>
      </c>
      <c r="R25" s="12">
        <v>6.8</v>
      </c>
      <c r="S25" s="12">
        <v>66</v>
      </c>
      <c r="T25" s="12">
        <v>-28.1</v>
      </c>
      <c r="U25" s="12">
        <v>58.1</v>
      </c>
      <c r="V25" s="14">
        <v>0.78</v>
      </c>
      <c r="W25" s="14">
        <v>6.19</v>
      </c>
      <c r="X25" s="21">
        <v>1E-3</v>
      </c>
      <c r="Y25" s="21">
        <v>1.2999999999999999E-2</v>
      </c>
      <c r="Z25" s="21">
        <v>1E-3</v>
      </c>
      <c r="AA25" s="21">
        <v>5.0000000000000001E-3</v>
      </c>
      <c r="AB25" s="21">
        <f t="shared" si="0"/>
        <v>0.04</v>
      </c>
      <c r="AC25" s="21">
        <f t="shared" si="1"/>
        <v>0.2</v>
      </c>
      <c r="AD25" s="12">
        <v>0</v>
      </c>
      <c r="AE25" s="12">
        <v>6.2</v>
      </c>
      <c r="AF25" s="12">
        <v>19.2</v>
      </c>
      <c r="AG25" s="12">
        <v>0.8</v>
      </c>
      <c r="AH25" s="12">
        <v>5.6</v>
      </c>
      <c r="AI25" s="12">
        <v>17.600000000000001</v>
      </c>
      <c r="AJ25" s="12">
        <v>0.7</v>
      </c>
      <c r="AK25" s="12">
        <v>0.1</v>
      </c>
      <c r="AL25" s="12">
        <v>19.100000000000001</v>
      </c>
      <c r="AM25" s="12">
        <v>0</v>
      </c>
      <c r="AN25" s="12">
        <v>16.399999999999999</v>
      </c>
      <c r="AO25" s="12">
        <v>35.299999999999997</v>
      </c>
      <c r="AP25" s="12">
        <v>1.5</v>
      </c>
      <c r="AQ25" s="12">
        <v>33.5</v>
      </c>
      <c r="AR25" s="12">
        <v>55.8</v>
      </c>
      <c r="AS25" s="12">
        <v>0</v>
      </c>
    </row>
    <row r="26" spans="1:45" x14ac:dyDescent="0.2">
      <c r="A26" s="11">
        <v>45310.999988425923</v>
      </c>
      <c r="B26" s="12">
        <v>-0.7</v>
      </c>
      <c r="C26" s="12">
        <v>1.6</v>
      </c>
      <c r="D26" s="12">
        <v>-2.1</v>
      </c>
      <c r="E26" s="12">
        <v>83</v>
      </c>
      <c r="F26" s="12">
        <v>89.4</v>
      </c>
      <c r="G26" s="12">
        <v>67.900000000000006</v>
      </c>
      <c r="H26" s="12">
        <v>4.4000000000000004</v>
      </c>
      <c r="I26" s="12">
        <v>4.8</v>
      </c>
      <c r="J26" s="12">
        <v>4</v>
      </c>
      <c r="K26" s="12">
        <v>-3.3</v>
      </c>
      <c r="L26" s="12">
        <v>987.3</v>
      </c>
      <c r="M26" s="12">
        <v>1022.9</v>
      </c>
      <c r="N26" s="12">
        <v>1.3</v>
      </c>
      <c r="O26" s="12">
        <v>3.8</v>
      </c>
      <c r="P26" s="12">
        <v>83.8</v>
      </c>
      <c r="Q26" s="14">
        <v>0.02</v>
      </c>
      <c r="R26" s="12">
        <v>46.5</v>
      </c>
      <c r="S26" s="12">
        <v>479</v>
      </c>
      <c r="T26" s="12">
        <v>-6.5</v>
      </c>
      <c r="U26" s="12">
        <v>337.4</v>
      </c>
      <c r="V26" s="14">
        <v>2.95</v>
      </c>
      <c r="W26" s="14">
        <v>19.22</v>
      </c>
      <c r="X26" s="21">
        <v>5.0000000000000001E-3</v>
      </c>
      <c r="Y26" s="21">
        <v>3.5000000000000003E-2</v>
      </c>
      <c r="Z26" s="21">
        <v>2E-3</v>
      </c>
      <c r="AA26" s="21">
        <v>0.01</v>
      </c>
      <c r="AB26" s="21">
        <f t="shared" si="0"/>
        <v>0.08</v>
      </c>
      <c r="AC26" s="21">
        <f t="shared" si="1"/>
        <v>0.4</v>
      </c>
      <c r="AD26" s="12">
        <v>2.8333333333333335</v>
      </c>
      <c r="AE26" s="12">
        <v>16.3</v>
      </c>
      <c r="AF26" s="12">
        <v>24.7</v>
      </c>
      <c r="AG26" s="12">
        <v>7</v>
      </c>
      <c r="AH26" s="12">
        <v>14.1</v>
      </c>
      <c r="AI26" s="12">
        <v>19.600000000000001</v>
      </c>
      <c r="AJ26" s="12">
        <v>6.3</v>
      </c>
      <c r="AK26" s="12">
        <v>0.7</v>
      </c>
      <c r="AL26" s="12">
        <v>32.700000000000003</v>
      </c>
      <c r="AM26" s="12">
        <v>0</v>
      </c>
      <c r="AN26" s="12">
        <v>18.3</v>
      </c>
      <c r="AO26" s="12">
        <v>41.7</v>
      </c>
      <c r="AP26" s="12">
        <v>6.7</v>
      </c>
      <c r="AQ26" s="12">
        <v>37.799999999999997</v>
      </c>
      <c r="AR26" s="12">
        <v>65.599999999999994</v>
      </c>
      <c r="AS26" s="12">
        <v>3.2</v>
      </c>
    </row>
    <row r="27" spans="1:45" x14ac:dyDescent="0.2">
      <c r="A27" s="11">
        <v>45311.999988425923</v>
      </c>
      <c r="B27" s="12">
        <v>-1.8</v>
      </c>
      <c r="C27" s="12">
        <v>2.5</v>
      </c>
      <c r="D27" s="12">
        <v>-4.0999999999999996</v>
      </c>
      <c r="E27" s="12">
        <v>80.400000000000006</v>
      </c>
      <c r="F27" s="12">
        <v>88.6</v>
      </c>
      <c r="G27" s="12">
        <v>62.5</v>
      </c>
      <c r="H27" s="12">
        <v>4</v>
      </c>
      <c r="I27" s="12">
        <v>4.3</v>
      </c>
      <c r="J27" s="12">
        <v>3.6</v>
      </c>
      <c r="K27" s="12">
        <v>-4.8</v>
      </c>
      <c r="L27" s="12">
        <v>996.6</v>
      </c>
      <c r="M27" s="12">
        <v>1032.7</v>
      </c>
      <c r="N27" s="12">
        <v>1.5</v>
      </c>
      <c r="O27" s="12">
        <v>4.5</v>
      </c>
      <c r="P27" s="12">
        <v>164.4</v>
      </c>
      <c r="Q27" s="14">
        <v>0.01</v>
      </c>
      <c r="R27" s="12">
        <v>62.6</v>
      </c>
      <c r="S27" s="12">
        <v>335</v>
      </c>
      <c r="T27" s="12">
        <v>-6.8</v>
      </c>
      <c r="U27" s="12">
        <v>219.5</v>
      </c>
      <c r="V27" s="14">
        <v>3.55</v>
      </c>
      <c r="W27" s="14">
        <v>19</v>
      </c>
      <c r="X27" s="21">
        <v>6.0000000000000001E-3</v>
      </c>
      <c r="Y27" s="21">
        <v>3.9E-2</v>
      </c>
      <c r="Z27" s="21">
        <v>2E-3</v>
      </c>
      <c r="AA27" s="21">
        <v>1.2999999999999999E-2</v>
      </c>
      <c r="AB27" s="21">
        <f t="shared" si="0"/>
        <v>0.08</v>
      </c>
      <c r="AC27" s="21">
        <f t="shared" si="1"/>
        <v>0.52</v>
      </c>
      <c r="AD27" s="12">
        <v>5.666666666666667</v>
      </c>
      <c r="AE27" s="12">
        <v>21.3</v>
      </c>
      <c r="AF27" s="12">
        <v>32.700000000000003</v>
      </c>
      <c r="AG27" s="12">
        <v>14.3</v>
      </c>
      <c r="AH27" s="12">
        <v>18.7</v>
      </c>
      <c r="AI27" s="12">
        <v>26.1</v>
      </c>
      <c r="AJ27" s="12">
        <v>13.5</v>
      </c>
      <c r="AK27" s="12">
        <v>2.2000000000000002</v>
      </c>
      <c r="AL27" s="12">
        <v>17.7</v>
      </c>
      <c r="AM27" s="12">
        <v>0</v>
      </c>
      <c r="AN27" s="12">
        <v>22.2</v>
      </c>
      <c r="AO27" s="12">
        <v>49</v>
      </c>
      <c r="AP27" s="12">
        <v>7.5</v>
      </c>
      <c r="AQ27" s="12">
        <v>27.6</v>
      </c>
      <c r="AR27" s="12">
        <v>52.8</v>
      </c>
      <c r="AS27" s="12">
        <v>0</v>
      </c>
    </row>
    <row r="28" spans="1:45" x14ac:dyDescent="0.2">
      <c r="A28" s="11">
        <v>45312.999988425923</v>
      </c>
      <c r="B28" s="12">
        <v>1</v>
      </c>
      <c r="C28" s="12">
        <v>6.8</v>
      </c>
      <c r="D28" s="12">
        <v>-4.3</v>
      </c>
      <c r="E28" s="12">
        <v>66.900000000000006</v>
      </c>
      <c r="F28" s="12">
        <v>80.8</v>
      </c>
      <c r="G28" s="12">
        <v>42.8</v>
      </c>
      <c r="H28" s="12">
        <v>4</v>
      </c>
      <c r="I28" s="12">
        <v>5</v>
      </c>
      <c r="J28" s="12">
        <v>3.3</v>
      </c>
      <c r="K28" s="12">
        <v>-4.7</v>
      </c>
      <c r="L28" s="12">
        <v>994.6</v>
      </c>
      <c r="M28" s="12">
        <v>1030.2</v>
      </c>
      <c r="N28" s="12">
        <v>1.5</v>
      </c>
      <c r="O28" s="12">
        <v>6.8</v>
      </c>
      <c r="P28" s="12">
        <v>211.5</v>
      </c>
      <c r="Q28" s="14">
        <v>0</v>
      </c>
      <c r="R28" s="12">
        <v>50.4</v>
      </c>
      <c r="S28" s="12">
        <v>403</v>
      </c>
      <c r="T28" s="12">
        <v>-10.4</v>
      </c>
      <c r="U28" s="12">
        <v>225</v>
      </c>
      <c r="V28" s="14">
        <v>3.12</v>
      </c>
      <c r="W28" s="14">
        <v>18.73</v>
      </c>
      <c r="X28" s="21">
        <v>5.0000000000000001E-3</v>
      </c>
      <c r="Y28" s="21">
        <v>3.5999999999999997E-2</v>
      </c>
      <c r="Z28" s="21">
        <v>2E-3</v>
      </c>
      <c r="AA28" s="21">
        <v>1.2E-2</v>
      </c>
      <c r="AB28" s="21">
        <f t="shared" si="0"/>
        <v>0.08</v>
      </c>
      <c r="AC28" s="21">
        <f t="shared" si="1"/>
        <v>0.48</v>
      </c>
      <c r="AD28" s="12">
        <v>3.7</v>
      </c>
      <c r="AE28" s="12">
        <v>16.899999999999999</v>
      </c>
      <c r="AF28" s="12">
        <v>42.4</v>
      </c>
      <c r="AG28" s="12">
        <v>5.3</v>
      </c>
      <c r="AH28" s="12">
        <v>11.5</v>
      </c>
      <c r="AI28" s="12">
        <v>20</v>
      </c>
      <c r="AJ28" s="12">
        <v>4.2</v>
      </c>
      <c r="AK28" s="12">
        <v>3.7</v>
      </c>
      <c r="AL28" s="12">
        <v>36.200000000000003</v>
      </c>
      <c r="AM28" s="12">
        <v>0</v>
      </c>
      <c r="AN28" s="12">
        <v>28.1</v>
      </c>
      <c r="AO28" s="12">
        <v>52.8</v>
      </c>
      <c r="AP28" s="12">
        <v>4.5999999999999996</v>
      </c>
      <c r="AQ28" s="12">
        <v>20.6</v>
      </c>
      <c r="AR28" s="12">
        <v>68.8</v>
      </c>
      <c r="AS28" s="12">
        <v>0</v>
      </c>
    </row>
    <row r="29" spans="1:45" x14ac:dyDescent="0.2">
      <c r="A29" s="11">
        <v>45313.999988425923</v>
      </c>
      <c r="B29" s="12">
        <v>7.7</v>
      </c>
      <c r="C29" s="12">
        <v>12.5</v>
      </c>
      <c r="D29" s="12">
        <v>1.6</v>
      </c>
      <c r="E29" s="12">
        <v>69.2</v>
      </c>
      <c r="F29" s="12">
        <v>88.3</v>
      </c>
      <c r="G29" s="12">
        <v>43.1</v>
      </c>
      <c r="H29" s="12">
        <v>6.6</v>
      </c>
      <c r="I29" s="12">
        <v>9</v>
      </c>
      <c r="J29" s="12">
        <v>3.7</v>
      </c>
      <c r="K29" s="12">
        <v>2.2000000000000002</v>
      </c>
      <c r="L29" s="12">
        <v>987.1</v>
      </c>
      <c r="M29" s="12">
        <v>1021.5</v>
      </c>
      <c r="N29" s="12">
        <v>3.3</v>
      </c>
      <c r="O29" s="12">
        <v>9.3000000000000007</v>
      </c>
      <c r="P29" s="12">
        <v>215.5</v>
      </c>
      <c r="Q29" s="14">
        <v>2.27</v>
      </c>
      <c r="R29" s="12">
        <v>22.7</v>
      </c>
      <c r="S29" s="12">
        <v>319</v>
      </c>
      <c r="T29" s="12">
        <v>-20.9</v>
      </c>
      <c r="U29" s="12">
        <v>232.8</v>
      </c>
      <c r="V29" s="14">
        <v>1.87</v>
      </c>
      <c r="W29" s="14">
        <v>17.25</v>
      </c>
      <c r="X29" s="21">
        <v>3.0000000000000001E-3</v>
      </c>
      <c r="Y29" s="21">
        <v>3.5000000000000003E-2</v>
      </c>
      <c r="Z29" s="21">
        <v>2E-3</v>
      </c>
      <c r="AA29" s="21">
        <v>1.4999999999999999E-2</v>
      </c>
      <c r="AB29" s="21">
        <f t="shared" si="0"/>
        <v>0.08</v>
      </c>
      <c r="AC29" s="21">
        <f t="shared" si="1"/>
        <v>0.6</v>
      </c>
      <c r="AD29" s="12">
        <v>0</v>
      </c>
      <c r="AE29" s="12">
        <v>4.9000000000000004</v>
      </c>
      <c r="AF29" s="12">
        <v>21.2</v>
      </c>
      <c r="AG29" s="12">
        <v>0.7</v>
      </c>
      <c r="AH29" s="12">
        <v>2.9</v>
      </c>
      <c r="AI29" s="12">
        <v>11.6</v>
      </c>
      <c r="AJ29" s="12">
        <v>0.6</v>
      </c>
      <c r="AK29" s="12">
        <v>1</v>
      </c>
      <c r="AL29" s="12">
        <v>14.8</v>
      </c>
      <c r="AM29" s="12">
        <v>0</v>
      </c>
      <c r="AN29" s="12">
        <v>14.1</v>
      </c>
      <c r="AO29" s="12">
        <v>46.9</v>
      </c>
      <c r="AP29" s="12">
        <v>2.1</v>
      </c>
      <c r="AQ29" s="12">
        <v>50.6</v>
      </c>
      <c r="AR29" s="12">
        <v>77</v>
      </c>
      <c r="AS29" s="12">
        <v>0</v>
      </c>
    </row>
    <row r="30" spans="1:45" x14ac:dyDescent="0.2">
      <c r="A30" s="11">
        <v>45314.999988425923</v>
      </c>
      <c r="B30" s="12">
        <v>7.2</v>
      </c>
      <c r="C30" s="12">
        <v>9.5</v>
      </c>
      <c r="D30" s="12">
        <v>5</v>
      </c>
      <c r="E30" s="12">
        <v>76.400000000000006</v>
      </c>
      <c r="F30" s="12">
        <v>85.6</v>
      </c>
      <c r="G30" s="12">
        <v>61.4</v>
      </c>
      <c r="H30" s="12">
        <v>6.9</v>
      </c>
      <c r="I30" s="12">
        <v>7.6</v>
      </c>
      <c r="J30" s="12">
        <v>6.1</v>
      </c>
      <c r="K30" s="12">
        <v>3.3</v>
      </c>
      <c r="L30" s="12">
        <v>995</v>
      </c>
      <c r="M30" s="12">
        <v>1029.8</v>
      </c>
      <c r="N30" s="12">
        <v>3.3</v>
      </c>
      <c r="O30" s="12">
        <v>8.6</v>
      </c>
      <c r="P30" s="12">
        <v>204</v>
      </c>
      <c r="Q30" s="14">
        <v>1.88</v>
      </c>
      <c r="R30" s="12">
        <v>39.700000000000003</v>
      </c>
      <c r="S30" s="12">
        <v>455</v>
      </c>
      <c r="T30" s="12">
        <v>-19.8</v>
      </c>
      <c r="U30" s="12">
        <v>327.39999999999998</v>
      </c>
      <c r="V30" s="14">
        <v>2.92</v>
      </c>
      <c r="W30" s="14">
        <v>20.67</v>
      </c>
      <c r="X30" s="21">
        <v>5.0000000000000001E-3</v>
      </c>
      <c r="Y30" s="21">
        <v>0.04</v>
      </c>
      <c r="Z30" s="21">
        <v>2E-3</v>
      </c>
      <c r="AA30" s="21">
        <v>1.4E-2</v>
      </c>
      <c r="AB30" s="21">
        <f t="shared" si="0"/>
        <v>0.08</v>
      </c>
      <c r="AC30" s="21">
        <f t="shared" si="1"/>
        <v>0.56000000000000005</v>
      </c>
      <c r="AD30" s="12">
        <v>1.8333333333333333</v>
      </c>
      <c r="AE30" s="12">
        <v>4.8</v>
      </c>
      <c r="AF30" s="12">
        <v>15.2</v>
      </c>
      <c r="AG30" s="12">
        <v>1.4</v>
      </c>
      <c r="AH30" s="12">
        <v>3</v>
      </c>
      <c r="AI30" s="12">
        <v>5.6</v>
      </c>
      <c r="AJ30" s="12">
        <v>1.1000000000000001</v>
      </c>
      <c r="AK30" s="12">
        <v>1</v>
      </c>
      <c r="AL30" s="12">
        <v>2.4</v>
      </c>
      <c r="AM30" s="12">
        <v>0</v>
      </c>
      <c r="AN30" s="12">
        <v>9.6999999999999993</v>
      </c>
      <c r="AO30" s="12">
        <v>31.7</v>
      </c>
      <c r="AP30" s="12">
        <v>0.2</v>
      </c>
      <c r="AQ30" s="12">
        <v>60.8</v>
      </c>
      <c r="AR30" s="12">
        <v>77.2</v>
      </c>
      <c r="AS30" s="12">
        <v>32.4</v>
      </c>
    </row>
    <row r="31" spans="1:45" x14ac:dyDescent="0.2">
      <c r="A31" s="11">
        <v>45315.999988425923</v>
      </c>
      <c r="B31" s="12">
        <v>11.7</v>
      </c>
      <c r="C31" s="12">
        <v>13.9</v>
      </c>
      <c r="D31" s="12">
        <v>8.6</v>
      </c>
      <c r="E31" s="12">
        <v>69.3</v>
      </c>
      <c r="F31" s="12">
        <v>86.9</v>
      </c>
      <c r="G31" s="12">
        <v>59</v>
      </c>
      <c r="H31" s="12">
        <v>8.3000000000000007</v>
      </c>
      <c r="I31" s="12">
        <v>11</v>
      </c>
      <c r="J31" s="12">
        <v>6.8</v>
      </c>
      <c r="K31" s="12">
        <v>6.2</v>
      </c>
      <c r="L31" s="12">
        <v>993</v>
      </c>
      <c r="M31" s="12">
        <v>1027.0999999999999</v>
      </c>
      <c r="N31" s="12">
        <v>4.2</v>
      </c>
      <c r="O31" s="12">
        <v>10.8</v>
      </c>
      <c r="P31" s="12">
        <v>255.2</v>
      </c>
      <c r="Q31" s="14">
        <v>0.23</v>
      </c>
      <c r="R31" s="12">
        <v>31.8</v>
      </c>
      <c r="S31" s="12">
        <v>414</v>
      </c>
      <c r="T31" s="12">
        <v>-6.1</v>
      </c>
      <c r="U31" s="12">
        <v>276.3</v>
      </c>
      <c r="V31" s="14">
        <v>2.46</v>
      </c>
      <c r="W31" s="14">
        <v>16.829999999999998</v>
      </c>
      <c r="X31" s="21">
        <v>4.0000000000000001E-3</v>
      </c>
      <c r="Y31" s="21">
        <v>3.3000000000000002E-2</v>
      </c>
      <c r="Z31" s="21">
        <v>2E-3</v>
      </c>
      <c r="AA31" s="21">
        <v>1.2E-2</v>
      </c>
      <c r="AB31" s="21">
        <f t="shared" si="0"/>
        <v>0.08</v>
      </c>
      <c r="AC31" s="21">
        <f t="shared" si="1"/>
        <v>0.48</v>
      </c>
      <c r="AD31" s="12">
        <v>0.83333333333333337</v>
      </c>
      <c r="AE31" s="12">
        <v>4</v>
      </c>
      <c r="AF31" s="12">
        <v>11.8</v>
      </c>
      <c r="AG31" s="12">
        <v>0.5</v>
      </c>
      <c r="AH31" s="12">
        <v>2.6</v>
      </c>
      <c r="AI31" s="12">
        <v>7.5</v>
      </c>
      <c r="AJ31" s="12">
        <v>0.4</v>
      </c>
      <c r="AK31" s="12">
        <v>1</v>
      </c>
      <c r="AL31" s="12">
        <v>1.5</v>
      </c>
      <c r="AM31" s="12">
        <v>0</v>
      </c>
      <c r="AN31" s="12">
        <v>5.8</v>
      </c>
      <c r="AO31" s="12">
        <v>17.5</v>
      </c>
      <c r="AP31" s="12">
        <v>0.6</v>
      </c>
      <c r="AQ31" s="12">
        <v>60.5</v>
      </c>
      <c r="AR31" s="12">
        <v>76.2</v>
      </c>
      <c r="AS31" s="12">
        <v>34.200000000000003</v>
      </c>
    </row>
    <row r="32" spans="1:45" x14ac:dyDescent="0.2">
      <c r="A32" s="11">
        <v>45316.999988425923</v>
      </c>
      <c r="B32" s="12">
        <v>9.9</v>
      </c>
      <c r="C32" s="12">
        <v>11.7</v>
      </c>
      <c r="D32" s="12">
        <v>7.9</v>
      </c>
      <c r="E32" s="12">
        <v>72.099999999999994</v>
      </c>
      <c r="F32" s="12">
        <v>86.7</v>
      </c>
      <c r="G32" s="12">
        <v>58.4</v>
      </c>
      <c r="H32" s="12">
        <v>7.7</v>
      </c>
      <c r="I32" s="12">
        <v>9</v>
      </c>
      <c r="J32" s="12">
        <v>6.7</v>
      </c>
      <c r="K32" s="12">
        <v>5</v>
      </c>
      <c r="L32" s="12">
        <v>996.2</v>
      </c>
      <c r="M32" s="12">
        <v>1030.7</v>
      </c>
      <c r="N32" s="12">
        <v>2.1</v>
      </c>
      <c r="O32" s="12">
        <v>7.7</v>
      </c>
      <c r="P32" s="12">
        <v>311.10000000000002</v>
      </c>
      <c r="Q32" s="14">
        <v>0.06</v>
      </c>
      <c r="R32" s="12">
        <v>64.400000000000006</v>
      </c>
      <c r="S32" s="12">
        <v>457</v>
      </c>
      <c r="T32" s="12">
        <v>10.6</v>
      </c>
      <c r="U32" s="12">
        <v>303.2</v>
      </c>
      <c r="V32" s="14">
        <v>3.94</v>
      </c>
      <c r="W32" s="14">
        <v>21.74</v>
      </c>
      <c r="X32" s="21">
        <v>7.0000000000000001E-3</v>
      </c>
      <c r="Y32" s="21">
        <v>4.3999999999999997E-2</v>
      </c>
      <c r="Z32" s="21">
        <v>3.0000000000000001E-3</v>
      </c>
      <c r="AA32" s="21">
        <v>1.7000000000000001E-2</v>
      </c>
      <c r="AB32" s="21">
        <f t="shared" si="0"/>
        <v>0.12</v>
      </c>
      <c r="AC32" s="21">
        <f t="shared" si="1"/>
        <v>0.68</v>
      </c>
      <c r="AD32" s="12">
        <v>5.9</v>
      </c>
      <c r="AE32" s="12">
        <v>9.8000000000000007</v>
      </c>
      <c r="AF32" s="12">
        <v>21.6</v>
      </c>
      <c r="AG32" s="12">
        <v>3</v>
      </c>
      <c r="AH32" s="12">
        <v>6.3</v>
      </c>
      <c r="AI32" s="12">
        <v>8.8000000000000007</v>
      </c>
      <c r="AJ32" s="12">
        <v>2.8</v>
      </c>
      <c r="AK32" s="12">
        <v>1</v>
      </c>
      <c r="AL32" s="12">
        <v>4.5999999999999996</v>
      </c>
      <c r="AM32" s="12">
        <v>0</v>
      </c>
      <c r="AN32" s="12">
        <v>13</v>
      </c>
      <c r="AO32" s="12">
        <v>37.700000000000003</v>
      </c>
      <c r="AP32" s="12">
        <v>0</v>
      </c>
      <c r="AQ32" s="12">
        <v>56</v>
      </c>
      <c r="AR32" s="12">
        <v>77.2</v>
      </c>
      <c r="AS32" s="12">
        <v>10.199999999999999</v>
      </c>
    </row>
    <row r="33" spans="1:46" x14ac:dyDescent="0.2">
      <c r="A33" s="11">
        <v>45317.999988425923</v>
      </c>
      <c r="B33" s="12">
        <v>9.9</v>
      </c>
      <c r="C33" s="12">
        <v>12.3</v>
      </c>
      <c r="D33" s="12">
        <v>5.8</v>
      </c>
      <c r="E33" s="12">
        <v>77.7</v>
      </c>
      <c r="F33" s="12">
        <v>88</v>
      </c>
      <c r="G33" s="12">
        <v>65.3</v>
      </c>
      <c r="H33" s="12">
        <v>8.4</v>
      </c>
      <c r="I33" s="12">
        <v>10</v>
      </c>
      <c r="J33" s="12">
        <v>5.5</v>
      </c>
      <c r="K33" s="12">
        <v>6.2</v>
      </c>
      <c r="L33" s="12">
        <v>995.1</v>
      </c>
      <c r="M33" s="12">
        <v>1029.5</v>
      </c>
      <c r="N33" s="12">
        <v>3</v>
      </c>
      <c r="O33" s="12">
        <v>7.4</v>
      </c>
      <c r="P33" s="12">
        <v>302.5</v>
      </c>
      <c r="Q33" s="14">
        <v>0.39</v>
      </c>
      <c r="R33" s="12">
        <v>20.5</v>
      </c>
      <c r="S33" s="12">
        <v>113</v>
      </c>
      <c r="T33" s="12">
        <v>-22.6</v>
      </c>
      <c r="U33" s="12">
        <v>90.9</v>
      </c>
      <c r="V33" s="14">
        <v>1.81</v>
      </c>
      <c r="W33" s="14">
        <v>9.99</v>
      </c>
      <c r="X33" s="21">
        <v>3.0000000000000001E-3</v>
      </c>
      <c r="Y33" s="21">
        <v>2.1000000000000001E-2</v>
      </c>
      <c r="Z33" s="21">
        <v>1E-3</v>
      </c>
      <c r="AA33" s="21">
        <v>8.0000000000000002E-3</v>
      </c>
      <c r="AB33" s="21">
        <f t="shared" si="0"/>
        <v>0.04</v>
      </c>
      <c r="AC33" s="21">
        <f t="shared" si="1"/>
        <v>0.32</v>
      </c>
      <c r="AD33" s="12">
        <v>0</v>
      </c>
      <c r="AE33" s="12">
        <v>3.1</v>
      </c>
      <c r="AF33" s="12">
        <v>9</v>
      </c>
      <c r="AG33" s="12">
        <v>0.7</v>
      </c>
      <c r="AH33" s="12">
        <v>1.8</v>
      </c>
      <c r="AI33" s="12">
        <v>6</v>
      </c>
      <c r="AJ33" s="12">
        <v>0.6</v>
      </c>
      <c r="AK33" s="12">
        <v>1</v>
      </c>
      <c r="AL33" s="12">
        <v>3.7</v>
      </c>
      <c r="AM33" s="12">
        <v>0</v>
      </c>
      <c r="AN33" s="12">
        <v>9.6999999999999993</v>
      </c>
      <c r="AO33" s="12">
        <v>24.8</v>
      </c>
      <c r="AP33" s="12">
        <v>1.9</v>
      </c>
      <c r="AQ33" s="12">
        <v>47.8</v>
      </c>
      <c r="AR33" s="12">
        <v>65</v>
      </c>
      <c r="AS33" s="12">
        <v>15.6</v>
      </c>
    </row>
    <row r="34" spans="1:46" x14ac:dyDescent="0.2">
      <c r="A34" s="11">
        <v>45318.999988425923</v>
      </c>
      <c r="B34" s="12">
        <v>3.6</v>
      </c>
      <c r="C34" s="12">
        <v>8.3000000000000007</v>
      </c>
      <c r="D34" s="12">
        <v>0.7</v>
      </c>
      <c r="E34" s="12">
        <v>76.400000000000006</v>
      </c>
      <c r="F34" s="12">
        <v>87.9</v>
      </c>
      <c r="G34" s="12">
        <v>52.1</v>
      </c>
      <c r="H34" s="12">
        <v>5.4</v>
      </c>
      <c r="I34" s="12">
        <v>6</v>
      </c>
      <c r="J34" s="12">
        <v>4.9000000000000004</v>
      </c>
      <c r="K34" s="12">
        <v>-0.3</v>
      </c>
      <c r="L34" s="12">
        <v>1002.4</v>
      </c>
      <c r="M34" s="12">
        <v>1038</v>
      </c>
      <c r="N34" s="12">
        <v>1.2</v>
      </c>
      <c r="O34" s="12">
        <v>3.2</v>
      </c>
      <c r="P34" s="12">
        <v>169.6</v>
      </c>
      <c r="Q34" s="14">
        <v>0</v>
      </c>
      <c r="R34" s="12">
        <v>77.900000000000006</v>
      </c>
      <c r="S34" s="12">
        <v>369</v>
      </c>
      <c r="T34" s="12">
        <v>-12.1</v>
      </c>
      <c r="U34" s="12">
        <v>258.89999999999998</v>
      </c>
      <c r="V34" s="14">
        <v>4.34</v>
      </c>
      <c r="W34" s="14">
        <v>20.75</v>
      </c>
      <c r="X34" s="21">
        <v>7.0000000000000001E-3</v>
      </c>
      <c r="Y34" s="21">
        <v>4.2999999999999997E-2</v>
      </c>
      <c r="Z34" s="21">
        <v>3.0000000000000001E-3</v>
      </c>
      <c r="AA34" s="21">
        <v>1.4999999999999999E-2</v>
      </c>
      <c r="AB34" s="21">
        <f t="shared" si="0"/>
        <v>0.12</v>
      </c>
      <c r="AC34" s="21">
        <f t="shared" si="1"/>
        <v>0.6</v>
      </c>
      <c r="AD34" s="12">
        <v>7.5</v>
      </c>
      <c r="AE34" s="12">
        <v>9.4</v>
      </c>
      <c r="AF34" s="12">
        <v>18.8</v>
      </c>
      <c r="AG34" s="12">
        <v>4</v>
      </c>
      <c r="AH34" s="12">
        <v>6.7</v>
      </c>
      <c r="AI34" s="12">
        <v>15.8</v>
      </c>
      <c r="AJ34" s="12">
        <v>2.9</v>
      </c>
      <c r="AK34" s="12">
        <v>3.3</v>
      </c>
      <c r="AL34" s="12">
        <v>24.6</v>
      </c>
      <c r="AM34" s="12">
        <v>0</v>
      </c>
      <c r="AN34" s="12">
        <v>27.1</v>
      </c>
      <c r="AO34" s="12">
        <v>51.1</v>
      </c>
      <c r="AP34" s="12">
        <v>6.9</v>
      </c>
      <c r="AQ34" s="12">
        <v>22.3</v>
      </c>
      <c r="AR34" s="12">
        <v>63</v>
      </c>
      <c r="AS34" s="12">
        <v>0</v>
      </c>
    </row>
    <row r="35" spans="1:46" x14ac:dyDescent="0.2">
      <c r="A35" s="11">
        <v>45319.999988425923</v>
      </c>
      <c r="B35" s="12">
        <v>4.2</v>
      </c>
      <c r="C35" s="12">
        <v>12.9</v>
      </c>
      <c r="D35" s="12">
        <v>0</v>
      </c>
      <c r="E35" s="12">
        <v>72.099999999999994</v>
      </c>
      <c r="F35" s="12">
        <v>90.5</v>
      </c>
      <c r="G35" s="12">
        <v>36.1</v>
      </c>
      <c r="H35" s="12">
        <v>5.2</v>
      </c>
      <c r="I35" s="12">
        <v>5.9</v>
      </c>
      <c r="J35" s="12">
        <v>4.5999999999999996</v>
      </c>
      <c r="K35" s="12">
        <v>-0.8</v>
      </c>
      <c r="L35" s="12">
        <v>998.4</v>
      </c>
      <c r="M35" s="12">
        <v>1033.7</v>
      </c>
      <c r="N35" s="12">
        <v>0.9</v>
      </c>
      <c r="O35" s="12">
        <v>3.3</v>
      </c>
      <c r="P35" s="12">
        <v>148.6</v>
      </c>
      <c r="Q35" s="14">
        <v>0</v>
      </c>
      <c r="R35" s="12">
        <v>79.099999999999994</v>
      </c>
      <c r="S35" s="12">
        <v>367</v>
      </c>
      <c r="T35" s="12">
        <v>-8.1999999999999993</v>
      </c>
      <c r="U35" s="12">
        <v>228.5</v>
      </c>
      <c r="V35" s="14">
        <v>4.4400000000000004</v>
      </c>
      <c r="W35" s="14">
        <v>20.72</v>
      </c>
      <c r="X35" s="21">
        <v>8.0000000000000002E-3</v>
      </c>
      <c r="Y35" s="21">
        <v>4.2999999999999997E-2</v>
      </c>
      <c r="Z35" s="21">
        <v>3.0000000000000001E-3</v>
      </c>
      <c r="AA35" s="21">
        <v>1.6E-2</v>
      </c>
      <c r="AB35" s="21">
        <f t="shared" si="0"/>
        <v>0.12</v>
      </c>
      <c r="AC35" s="21">
        <f t="shared" si="1"/>
        <v>0.64</v>
      </c>
      <c r="AD35" s="12">
        <v>7.5</v>
      </c>
      <c r="AE35" s="12">
        <v>10.8</v>
      </c>
      <c r="AF35" s="12">
        <v>16.600000000000001</v>
      </c>
      <c r="AG35" s="12">
        <v>4.3</v>
      </c>
      <c r="AH35" s="12">
        <v>9.1</v>
      </c>
      <c r="AI35" s="12">
        <v>14.9</v>
      </c>
      <c r="AJ35" s="12">
        <v>3.5</v>
      </c>
      <c r="AK35" s="12">
        <v>6.6</v>
      </c>
      <c r="AL35" s="12">
        <v>33.700000000000003</v>
      </c>
      <c r="AM35" s="12">
        <v>0</v>
      </c>
      <c r="AN35" s="12">
        <v>29.9</v>
      </c>
      <c r="AO35" s="12">
        <v>51.7</v>
      </c>
      <c r="AP35" s="12">
        <v>12.5</v>
      </c>
      <c r="AQ35" s="12">
        <v>11.8</v>
      </c>
      <c r="AR35" s="12">
        <v>53.6</v>
      </c>
      <c r="AS35" s="12">
        <v>0</v>
      </c>
      <c r="AT35" s="12"/>
    </row>
    <row r="36" spans="1:46" x14ac:dyDescent="0.2">
      <c r="A36" s="11">
        <v>45320.999988425923</v>
      </c>
      <c r="B36" s="12">
        <v>5.6</v>
      </c>
      <c r="C36" s="12">
        <v>13.5</v>
      </c>
      <c r="D36" s="12">
        <v>1</v>
      </c>
      <c r="E36" s="12">
        <v>69.3</v>
      </c>
      <c r="F36" s="12">
        <v>84.2</v>
      </c>
      <c r="G36" s="12">
        <v>45.4</v>
      </c>
      <c r="H36" s="12">
        <v>5.6</v>
      </c>
      <c r="I36" s="12">
        <v>6.8</v>
      </c>
      <c r="J36" s="12">
        <v>4.9000000000000004</v>
      </c>
      <c r="K36" s="12">
        <v>0.2</v>
      </c>
      <c r="L36" s="12">
        <v>996.9</v>
      </c>
      <c r="M36" s="12">
        <v>1032</v>
      </c>
      <c r="N36" s="12">
        <v>0.7</v>
      </c>
      <c r="O36" s="12">
        <v>2.4</v>
      </c>
      <c r="P36" s="12">
        <v>161.9</v>
      </c>
      <c r="Q36" s="14">
        <v>0</v>
      </c>
      <c r="R36" s="12">
        <v>73.5</v>
      </c>
      <c r="S36" s="12">
        <v>391</v>
      </c>
      <c r="T36" s="12">
        <v>-1.2</v>
      </c>
      <c r="U36" s="12">
        <v>232</v>
      </c>
      <c r="V36" s="14">
        <v>4.2300000000000004</v>
      </c>
      <c r="W36" s="14">
        <v>20.89</v>
      </c>
      <c r="X36" s="21">
        <v>7.0000000000000001E-3</v>
      </c>
      <c r="Y36" s="21">
        <v>4.2999999999999997E-2</v>
      </c>
      <c r="Z36" s="21">
        <v>3.0000000000000001E-3</v>
      </c>
      <c r="AA36" s="21">
        <v>1.7000000000000001E-2</v>
      </c>
      <c r="AB36" s="21">
        <f t="shared" si="0"/>
        <v>0.12</v>
      </c>
      <c r="AC36" s="21">
        <f t="shared" si="1"/>
        <v>0.68</v>
      </c>
      <c r="AD36" s="12">
        <v>7</v>
      </c>
      <c r="AE36" s="12">
        <v>15.3</v>
      </c>
      <c r="AF36" s="12">
        <v>28.1</v>
      </c>
      <c r="AG36" s="12">
        <v>6.3</v>
      </c>
      <c r="AH36" s="12">
        <v>10.4</v>
      </c>
      <c r="AI36" s="12">
        <v>15.7</v>
      </c>
      <c r="AJ36" s="12">
        <v>5.7</v>
      </c>
      <c r="AK36" s="12">
        <v>23.4</v>
      </c>
      <c r="AL36" s="12">
        <v>75.099999999999994</v>
      </c>
      <c r="AM36" s="12">
        <v>0</v>
      </c>
      <c r="AN36" s="12">
        <v>37.200000000000003</v>
      </c>
      <c r="AO36" s="12">
        <v>53.8</v>
      </c>
      <c r="AP36" s="12">
        <v>26.1</v>
      </c>
      <c r="AQ36" s="12">
        <v>3</v>
      </c>
      <c r="AR36" s="12">
        <v>14.6</v>
      </c>
      <c r="AS36" s="12">
        <v>0</v>
      </c>
    </row>
    <row r="37" spans="1:46" x14ac:dyDescent="0.2">
      <c r="A37" s="11">
        <v>45321.999988425923</v>
      </c>
      <c r="B37" s="12">
        <v>7</v>
      </c>
      <c r="C37" s="12">
        <v>11.9</v>
      </c>
      <c r="D37" s="12">
        <v>3.1</v>
      </c>
      <c r="E37" s="12">
        <v>71.3</v>
      </c>
      <c r="F37" s="12">
        <v>80.900000000000006</v>
      </c>
      <c r="G37" s="12">
        <v>54.9</v>
      </c>
      <c r="H37" s="12">
        <v>6.3</v>
      </c>
      <c r="I37" s="12">
        <v>7.4</v>
      </c>
      <c r="J37" s="12">
        <v>5.5</v>
      </c>
      <c r="K37" s="12">
        <v>2</v>
      </c>
      <c r="L37" s="12">
        <v>998.1</v>
      </c>
      <c r="M37" s="12">
        <v>1033</v>
      </c>
      <c r="N37" s="12">
        <v>0.8</v>
      </c>
      <c r="O37" s="12">
        <v>2.9</v>
      </c>
      <c r="P37" s="12">
        <v>165.7</v>
      </c>
      <c r="Q37" s="14">
        <v>0</v>
      </c>
      <c r="R37" s="12">
        <v>51.3</v>
      </c>
      <c r="S37" s="12">
        <v>385</v>
      </c>
      <c r="T37" s="12">
        <v>2.2000000000000002</v>
      </c>
      <c r="U37" s="12">
        <v>237.4</v>
      </c>
      <c r="V37" s="14">
        <v>3.41</v>
      </c>
      <c r="W37" s="14">
        <v>18.059999999999999</v>
      </c>
      <c r="X37" s="21">
        <v>6.0000000000000001E-3</v>
      </c>
      <c r="Y37" s="21">
        <v>3.5999999999999997E-2</v>
      </c>
      <c r="Z37" s="21">
        <v>3.0000000000000001E-3</v>
      </c>
      <c r="AA37" s="21">
        <v>1.4E-2</v>
      </c>
      <c r="AB37" s="21">
        <f t="shared" si="0"/>
        <v>0.12</v>
      </c>
      <c r="AC37" s="21">
        <f t="shared" si="1"/>
        <v>0.56000000000000005</v>
      </c>
      <c r="AD37" s="12">
        <v>3.3333333333333335</v>
      </c>
      <c r="AE37" s="12">
        <v>21.2</v>
      </c>
      <c r="AF37" s="12">
        <v>47.8</v>
      </c>
      <c r="AG37" s="12">
        <v>7.8</v>
      </c>
      <c r="AH37" s="12">
        <v>13.1</v>
      </c>
      <c r="AI37" s="12">
        <v>21.5</v>
      </c>
      <c r="AJ37" s="12">
        <v>7.1</v>
      </c>
      <c r="AK37" s="12">
        <v>38.9</v>
      </c>
      <c r="AL37" s="12">
        <v>185.3</v>
      </c>
      <c r="AM37" s="12">
        <v>0</v>
      </c>
      <c r="AN37" s="12">
        <v>43.7</v>
      </c>
      <c r="AO37" s="12">
        <v>71.7</v>
      </c>
      <c r="AP37" s="12">
        <v>21.3</v>
      </c>
      <c r="AQ37" s="12">
        <v>1.4</v>
      </c>
      <c r="AR37" s="12">
        <v>12</v>
      </c>
      <c r="AS37" s="12">
        <v>0</v>
      </c>
    </row>
    <row r="38" spans="1:46" x14ac:dyDescent="0.2">
      <c r="A38" s="11">
        <v>45322.999988425923</v>
      </c>
      <c r="B38" s="12">
        <v>8.6999999999999993</v>
      </c>
      <c r="C38" s="12">
        <v>10.3</v>
      </c>
      <c r="D38" s="12">
        <v>7.4</v>
      </c>
      <c r="E38" s="12">
        <v>80.2</v>
      </c>
      <c r="F38" s="12">
        <v>87.2</v>
      </c>
      <c r="G38" s="12">
        <v>72.900000000000006</v>
      </c>
      <c r="H38" s="12">
        <v>8</v>
      </c>
      <c r="I38" s="12">
        <v>8.6</v>
      </c>
      <c r="J38" s="12">
        <v>7.2</v>
      </c>
      <c r="K38" s="12">
        <v>5.5</v>
      </c>
      <c r="L38" s="12">
        <v>999.3</v>
      </c>
      <c r="M38" s="12">
        <v>1034</v>
      </c>
      <c r="N38" s="12">
        <v>0.9</v>
      </c>
      <c r="O38" s="12">
        <v>2.9</v>
      </c>
      <c r="P38" s="12">
        <v>207.2</v>
      </c>
      <c r="Q38" s="14">
        <v>0</v>
      </c>
      <c r="R38" s="12">
        <v>31.4</v>
      </c>
      <c r="S38" s="12">
        <v>451</v>
      </c>
      <c r="T38" s="12">
        <v>6.9</v>
      </c>
      <c r="U38" s="12">
        <v>271.7</v>
      </c>
      <c r="V38" s="14">
        <v>2.62</v>
      </c>
      <c r="W38" s="14">
        <v>18.21</v>
      </c>
      <c r="X38" s="21">
        <v>5.0000000000000001E-3</v>
      </c>
      <c r="Y38" s="21">
        <v>3.2000000000000001E-2</v>
      </c>
      <c r="Z38" s="21">
        <v>2E-3</v>
      </c>
      <c r="AA38" s="21">
        <v>1.2999999999999999E-2</v>
      </c>
      <c r="AB38" s="21">
        <f t="shared" si="0"/>
        <v>0.08</v>
      </c>
      <c r="AC38" s="21">
        <f t="shared" si="1"/>
        <v>0.52</v>
      </c>
      <c r="AD38" s="12">
        <v>0.5</v>
      </c>
      <c r="AE38" s="12">
        <v>21.3</v>
      </c>
      <c r="AF38" s="12">
        <v>38</v>
      </c>
      <c r="AG38" s="12">
        <v>10</v>
      </c>
      <c r="AH38" s="12">
        <v>15.3</v>
      </c>
      <c r="AI38" s="12">
        <v>19.600000000000001</v>
      </c>
      <c r="AJ38" s="12">
        <v>7.2</v>
      </c>
      <c r="AK38" s="12">
        <v>20</v>
      </c>
      <c r="AL38" s="12">
        <v>76.2</v>
      </c>
      <c r="AM38" s="12">
        <v>0</v>
      </c>
      <c r="AN38" s="12">
        <v>36.1</v>
      </c>
      <c r="AO38" s="12">
        <v>51.1</v>
      </c>
      <c r="AP38" s="12">
        <v>7.3</v>
      </c>
      <c r="AQ38" s="12">
        <v>8.8000000000000007</v>
      </c>
      <c r="AR38" s="12">
        <v>53.6</v>
      </c>
      <c r="AS38" s="12">
        <v>0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D39" s="31"/>
    </row>
    <row r="40" spans="1:46" s="15" customFormat="1" ht="15" x14ac:dyDescent="0.25">
      <c r="A40" s="16" t="s">
        <v>16</v>
      </c>
      <c r="B40" s="7">
        <f>AVERAGE(B8:B38)</f>
        <v>3.5290322580645164</v>
      </c>
      <c r="C40" s="9">
        <f>MAX(C8:C38)</f>
        <v>13.9</v>
      </c>
      <c r="D40" s="8">
        <f>MIN(D8:D38)</f>
        <v>-5.8</v>
      </c>
      <c r="E40" s="7">
        <f>AVERAGE(E8:E38)</f>
        <v>76.174193548387109</v>
      </c>
      <c r="F40" s="9">
        <f>MAX(F8:F38)</f>
        <v>95.4</v>
      </c>
      <c r="G40" s="8">
        <f>MIN(G8:G38)</f>
        <v>36.1</v>
      </c>
      <c r="H40" s="7">
        <f>AVERAGE(H8:H38)</f>
        <v>5.6322580645161286</v>
      </c>
      <c r="I40" s="9">
        <f>MAX(I8:I38)</f>
        <v>11</v>
      </c>
      <c r="J40" s="8">
        <f>MIN(J8:J38)</f>
        <v>2.5</v>
      </c>
      <c r="K40" s="7">
        <f t="shared" ref="K40:N40" si="2">AVERAGE(K8:K38)</f>
        <v>-0.41612903225806458</v>
      </c>
      <c r="L40" s="7">
        <f t="shared" si="2"/>
        <v>986.13870967741923</v>
      </c>
      <c r="M40" s="7">
        <f t="shared" si="2"/>
        <v>1021.1290322580646</v>
      </c>
      <c r="N40" s="7">
        <f t="shared" si="2"/>
        <v>2.2064516129032259</v>
      </c>
      <c r="O40" s="9">
        <f>MAX(O8:O38)</f>
        <v>11</v>
      </c>
      <c r="P40" s="7">
        <v>192.4</v>
      </c>
      <c r="Q40" s="13">
        <f>SUM(Q8:Q38)</f>
        <v>25.89</v>
      </c>
      <c r="R40" s="7">
        <f>AVERAGE(R8:R38)</f>
        <v>39.761290322580649</v>
      </c>
      <c r="S40" s="9">
        <f>MAX(S8:S38)</f>
        <v>479</v>
      </c>
      <c r="T40" s="7">
        <f>AVERAGE(T8:T38)</f>
        <v>-14.467741935483874</v>
      </c>
      <c r="U40" s="9">
        <f>MAX(U8:U38)</f>
        <v>337.4</v>
      </c>
      <c r="V40" s="13">
        <f>AVERAGE(V8:V38)</f>
        <v>2.5596774193548391</v>
      </c>
      <c r="W40" s="28">
        <f>MAX(W8:W38)</f>
        <v>21.74</v>
      </c>
      <c r="X40" s="17">
        <f>AVERAGE(X8:X38)</f>
        <v>4.3548387096774208E-3</v>
      </c>
      <c r="Y40" s="20">
        <f>MAX(Y8:Y38)</f>
        <v>4.3999999999999997E-2</v>
      </c>
      <c r="Z40" s="17">
        <f>AVERAGE(Z8:Z38)</f>
        <v>1.8387096774193559E-3</v>
      </c>
      <c r="AA40" s="20">
        <f>MAX(AA8:AA38)</f>
        <v>1.7000000000000001E-2</v>
      </c>
      <c r="AB40" s="17">
        <f>AVERAGE(AB8:AB38)</f>
        <v>7.354838709677422E-2</v>
      </c>
      <c r="AC40" s="20">
        <f>MAX(AC8:AC38)</f>
        <v>0.68</v>
      </c>
      <c r="AD40" s="30">
        <f>SUM(AD8:AD38)</f>
        <v>94.833333333333329</v>
      </c>
      <c r="AE40" s="7">
        <f>AVERAGE(AE8:AE38)</f>
        <v>13.361290322580645</v>
      </c>
      <c r="AF40" s="9">
        <f>MAX(AF8:AF38)</f>
        <v>76.599999999999994</v>
      </c>
      <c r="AG40" s="8">
        <f>MIN(AG8:AG38)</f>
        <v>0.3</v>
      </c>
      <c r="AH40" s="7">
        <f>AVERAGE(AH8:AH38)</f>
        <v>10.82258064516129</v>
      </c>
      <c r="AI40" s="9">
        <f>MAX(AI8:AI38)</f>
        <v>69.900000000000006</v>
      </c>
      <c r="AJ40" s="8">
        <f>MIN(AJ8:AJ38)</f>
        <v>0.2</v>
      </c>
      <c r="AK40" s="7">
        <f>AVERAGE(AK8:AK38)</f>
        <v>5.9806451612903224</v>
      </c>
      <c r="AL40" s="9">
        <f>MAX(AL8:AL38)</f>
        <v>185.3</v>
      </c>
      <c r="AM40" s="8">
        <f>MIN(AM8:AM38)</f>
        <v>0</v>
      </c>
      <c r="AN40" s="7">
        <f>AVERAGE(AN8:AN38)</f>
        <v>18.945161290322584</v>
      </c>
      <c r="AO40" s="9">
        <f>MAX(AO8:AO38)</f>
        <v>71.7</v>
      </c>
      <c r="AP40" s="8">
        <f>MIN(AP8:AP38)</f>
        <v>0</v>
      </c>
      <c r="AQ40" s="7">
        <f>AVERAGE(AQ8:AQ38)</f>
        <v>33.287096774193543</v>
      </c>
      <c r="AR40" s="9">
        <f>MAX(AR8:AR38)</f>
        <v>78.400000000000006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  <c r="AN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45566.999988425923</v>
      </c>
      <c r="B8" s="12">
        <v>15.1</v>
      </c>
      <c r="C8" s="12">
        <v>18.3</v>
      </c>
      <c r="D8" s="12">
        <v>12.6</v>
      </c>
      <c r="E8" s="12">
        <v>70.900000000000006</v>
      </c>
      <c r="F8" s="12">
        <v>95.3</v>
      </c>
      <c r="G8" s="12">
        <v>50.1</v>
      </c>
      <c r="H8" s="12">
        <v>10.3</v>
      </c>
      <c r="I8" s="12">
        <v>12.1</v>
      </c>
      <c r="J8" s="12">
        <v>8.8000000000000007</v>
      </c>
      <c r="K8" s="12">
        <v>9.6999999999999993</v>
      </c>
      <c r="L8" s="12">
        <v>979.1</v>
      </c>
      <c r="M8" s="12">
        <v>1012.3</v>
      </c>
      <c r="N8" s="12">
        <v>2.2000000000000002</v>
      </c>
      <c r="O8" s="12">
        <v>7.1</v>
      </c>
      <c r="P8" s="12">
        <v>26.1</v>
      </c>
      <c r="Q8" s="12">
        <v>4.7</v>
      </c>
      <c r="R8" s="12" t="s">
        <v>63</v>
      </c>
      <c r="S8" s="12" t="s">
        <v>63</v>
      </c>
      <c r="T8" s="12">
        <v>20.8</v>
      </c>
      <c r="U8" s="12">
        <v>428.6</v>
      </c>
      <c r="V8" s="14">
        <v>0.57999999999999996</v>
      </c>
      <c r="W8" s="14">
        <v>3.42</v>
      </c>
      <c r="X8" s="21">
        <v>0.249</v>
      </c>
      <c r="Y8" s="21">
        <v>1.571</v>
      </c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>
        <v>0</v>
      </c>
      <c r="AL8" s="12">
        <v>1.1000000000000001</v>
      </c>
      <c r="AM8" s="12">
        <v>0</v>
      </c>
      <c r="AN8" s="12">
        <v>11.3</v>
      </c>
      <c r="AO8" s="12">
        <v>32.799999999999997</v>
      </c>
      <c r="AP8" s="12">
        <v>1.2</v>
      </c>
      <c r="AQ8" s="12">
        <v>50.2</v>
      </c>
      <c r="AR8" s="12">
        <v>77.599999999999994</v>
      </c>
      <c r="AS8" s="12">
        <v>22.4</v>
      </c>
    </row>
    <row r="9" spans="1:45" x14ac:dyDescent="0.2">
      <c r="A9" s="11">
        <v>45567.999988425923</v>
      </c>
      <c r="B9" s="12">
        <v>12.1</v>
      </c>
      <c r="C9" s="12">
        <v>15.4</v>
      </c>
      <c r="D9" s="12">
        <v>9</v>
      </c>
      <c r="E9" s="12">
        <v>87</v>
      </c>
      <c r="F9" s="12">
        <v>97.4</v>
      </c>
      <c r="G9" s="12">
        <v>63.1</v>
      </c>
      <c r="H9" s="12">
        <v>10.6</v>
      </c>
      <c r="I9" s="12">
        <v>12.2</v>
      </c>
      <c r="J9" s="12">
        <v>9.1</v>
      </c>
      <c r="K9" s="12">
        <v>9.9</v>
      </c>
      <c r="L9" s="12">
        <v>976.4</v>
      </c>
      <c r="M9" s="12">
        <v>1009.9</v>
      </c>
      <c r="N9" s="12">
        <v>1.8</v>
      </c>
      <c r="O9" s="12">
        <v>6.2</v>
      </c>
      <c r="P9" s="12">
        <v>197</v>
      </c>
      <c r="Q9" s="12">
        <v>6.2</v>
      </c>
      <c r="R9" s="12" t="s">
        <v>63</v>
      </c>
      <c r="S9" s="12" t="s">
        <v>63</v>
      </c>
      <c r="T9" s="12">
        <v>14.1</v>
      </c>
      <c r="U9" s="12">
        <v>553.1</v>
      </c>
      <c r="V9" s="14">
        <v>0.57999999999999996</v>
      </c>
      <c r="W9" s="14">
        <v>4.04</v>
      </c>
      <c r="X9" s="21">
        <v>0.24099999999999999</v>
      </c>
      <c r="Y9" s="21">
        <v>1.7130000000000001</v>
      </c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>
        <v>0.3</v>
      </c>
      <c r="AL9" s="12">
        <v>13.3</v>
      </c>
      <c r="AM9" s="12">
        <v>0</v>
      </c>
      <c r="AN9" s="12">
        <v>10.7</v>
      </c>
      <c r="AO9" s="12">
        <v>32.799999999999997</v>
      </c>
      <c r="AP9" s="12">
        <v>1.7</v>
      </c>
      <c r="AQ9" s="12">
        <v>45.4</v>
      </c>
      <c r="AR9" s="12">
        <v>75.400000000000006</v>
      </c>
      <c r="AS9" s="12">
        <v>0</v>
      </c>
    </row>
    <row r="10" spans="1:45" x14ac:dyDescent="0.2">
      <c r="A10" s="11">
        <v>45568.999988425923</v>
      </c>
      <c r="B10" s="12">
        <v>10.1</v>
      </c>
      <c r="C10" s="12">
        <v>12.2</v>
      </c>
      <c r="D10" s="12">
        <v>7.5</v>
      </c>
      <c r="E10" s="12">
        <v>85</v>
      </c>
      <c r="F10" s="12">
        <v>97.3</v>
      </c>
      <c r="G10" s="12">
        <v>69.900000000000006</v>
      </c>
      <c r="H10" s="12">
        <v>9.1999999999999993</v>
      </c>
      <c r="I10" s="12">
        <v>10.3</v>
      </c>
      <c r="J10" s="12">
        <v>8.4</v>
      </c>
      <c r="K10" s="12">
        <v>7.6</v>
      </c>
      <c r="L10" s="12">
        <v>980.8</v>
      </c>
      <c r="M10" s="12">
        <v>1014.7</v>
      </c>
      <c r="N10" s="12">
        <v>1.7</v>
      </c>
      <c r="O10" s="12">
        <v>5.4</v>
      </c>
      <c r="P10" s="12">
        <v>10.8</v>
      </c>
      <c r="Q10" s="12">
        <v>0.2</v>
      </c>
      <c r="R10" s="12" t="s">
        <v>63</v>
      </c>
      <c r="S10" s="12" t="s">
        <v>63</v>
      </c>
      <c r="T10" s="12">
        <v>-2</v>
      </c>
      <c r="U10" s="12">
        <v>205.1</v>
      </c>
      <c r="V10" s="14">
        <v>0.25</v>
      </c>
      <c r="W10" s="14">
        <v>2.15</v>
      </c>
      <c r="X10" s="21">
        <v>0.111</v>
      </c>
      <c r="Y10" s="21">
        <v>1.0549999999999999</v>
      </c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>
        <v>3.5</v>
      </c>
      <c r="AL10" s="12">
        <v>27.1</v>
      </c>
      <c r="AM10" s="12">
        <v>0</v>
      </c>
      <c r="AN10" s="12">
        <v>10.7</v>
      </c>
      <c r="AO10" s="12">
        <v>25.7</v>
      </c>
      <c r="AP10" s="12">
        <v>1.2</v>
      </c>
      <c r="AQ10" s="12">
        <v>28.5</v>
      </c>
      <c r="AR10" s="12">
        <v>64.8</v>
      </c>
      <c r="AS10" s="12">
        <v>0</v>
      </c>
    </row>
    <row r="11" spans="1:45" x14ac:dyDescent="0.2">
      <c r="A11" s="11">
        <v>45569.999988425923</v>
      </c>
      <c r="B11" s="12">
        <v>10.6</v>
      </c>
      <c r="C11" s="12">
        <v>13.6</v>
      </c>
      <c r="D11" s="12">
        <v>8.8000000000000007</v>
      </c>
      <c r="E11" s="12">
        <v>84.5</v>
      </c>
      <c r="F11" s="12">
        <v>92.6</v>
      </c>
      <c r="G11" s="12">
        <v>63.8</v>
      </c>
      <c r="H11" s="12">
        <v>9.4</v>
      </c>
      <c r="I11" s="12">
        <v>10.199999999999999</v>
      </c>
      <c r="J11" s="12">
        <v>8.5</v>
      </c>
      <c r="K11" s="12">
        <v>8</v>
      </c>
      <c r="L11" s="12">
        <v>984</v>
      </c>
      <c r="M11" s="12">
        <v>1017.9</v>
      </c>
      <c r="N11" s="12">
        <v>2.2000000000000002</v>
      </c>
      <c r="O11" s="12">
        <v>5.7</v>
      </c>
      <c r="P11" s="12">
        <v>341.6</v>
      </c>
      <c r="Q11" s="12">
        <v>0.9</v>
      </c>
      <c r="R11" s="12" t="s">
        <v>63</v>
      </c>
      <c r="S11" s="12" t="s">
        <v>63</v>
      </c>
      <c r="T11" s="12">
        <v>13.3</v>
      </c>
      <c r="U11" s="12">
        <v>304</v>
      </c>
      <c r="V11" s="14">
        <v>0.36</v>
      </c>
      <c r="W11" s="14">
        <v>2.56</v>
      </c>
      <c r="X11" s="21">
        <v>0.16</v>
      </c>
      <c r="Y11" s="21">
        <v>1.177</v>
      </c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>
        <v>0</v>
      </c>
      <c r="AL11" s="12">
        <v>0</v>
      </c>
      <c r="AM11" s="12">
        <v>0</v>
      </c>
      <c r="AN11" s="12">
        <v>7.7</v>
      </c>
      <c r="AO11" s="12">
        <v>17.3</v>
      </c>
      <c r="AP11" s="12">
        <v>1.5</v>
      </c>
      <c r="AQ11" s="12">
        <v>40.5</v>
      </c>
      <c r="AR11" s="12">
        <v>69.599999999999994</v>
      </c>
      <c r="AS11" s="12">
        <v>18</v>
      </c>
    </row>
    <row r="12" spans="1:45" x14ac:dyDescent="0.2">
      <c r="A12" s="11">
        <v>45570.999988425923</v>
      </c>
      <c r="B12" s="12">
        <v>10.6</v>
      </c>
      <c r="C12" s="12">
        <v>13</v>
      </c>
      <c r="D12" s="12">
        <v>8.5</v>
      </c>
      <c r="E12" s="12">
        <v>84.4</v>
      </c>
      <c r="F12" s="12">
        <v>92.3</v>
      </c>
      <c r="G12" s="12">
        <v>69.099999999999994</v>
      </c>
      <c r="H12" s="12">
        <v>9.4</v>
      </c>
      <c r="I12" s="12">
        <v>10.1</v>
      </c>
      <c r="J12" s="12">
        <v>8.6999999999999993</v>
      </c>
      <c r="K12" s="12">
        <v>8.1</v>
      </c>
      <c r="L12" s="12">
        <v>984.4</v>
      </c>
      <c r="M12" s="12">
        <v>1018.4</v>
      </c>
      <c r="N12" s="12">
        <v>1.2</v>
      </c>
      <c r="O12" s="12">
        <v>3.5</v>
      </c>
      <c r="P12" s="12">
        <v>145.6</v>
      </c>
      <c r="Q12" s="12">
        <v>0.1</v>
      </c>
      <c r="R12" s="12" t="s">
        <v>63</v>
      </c>
      <c r="S12" s="12" t="s">
        <v>63</v>
      </c>
      <c r="T12" s="12">
        <v>10.199999999999999</v>
      </c>
      <c r="U12" s="12">
        <v>600.5</v>
      </c>
      <c r="V12" s="14">
        <v>0.42</v>
      </c>
      <c r="W12" s="14">
        <v>3.96</v>
      </c>
      <c r="X12" s="21">
        <v>0.192</v>
      </c>
      <c r="Y12" s="21">
        <v>1.804</v>
      </c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>
        <v>0</v>
      </c>
      <c r="AL12" s="12">
        <v>1.6</v>
      </c>
      <c r="AM12" s="12">
        <v>0</v>
      </c>
      <c r="AN12" s="12">
        <v>9.1</v>
      </c>
      <c r="AO12" s="12">
        <v>20</v>
      </c>
      <c r="AP12" s="12">
        <v>2.9</v>
      </c>
      <c r="AQ12" s="12">
        <v>34.299999999999997</v>
      </c>
      <c r="AR12" s="12">
        <v>53.4</v>
      </c>
      <c r="AS12" s="12">
        <v>7.2</v>
      </c>
    </row>
    <row r="13" spans="1:45" x14ac:dyDescent="0.2">
      <c r="A13" s="11">
        <v>45571.999988425923</v>
      </c>
      <c r="B13" s="12">
        <v>10.199999999999999</v>
      </c>
      <c r="C13" s="12">
        <v>14.5</v>
      </c>
      <c r="D13" s="12">
        <v>5.4</v>
      </c>
      <c r="E13" s="12">
        <v>83</v>
      </c>
      <c r="F13" s="12">
        <v>95.3</v>
      </c>
      <c r="G13" s="12">
        <v>64.7</v>
      </c>
      <c r="H13" s="12">
        <v>9</v>
      </c>
      <c r="I13" s="12">
        <v>11.4</v>
      </c>
      <c r="J13" s="12">
        <v>7.5</v>
      </c>
      <c r="K13" s="12">
        <v>7.3</v>
      </c>
      <c r="L13" s="12">
        <v>978</v>
      </c>
      <c r="M13" s="12">
        <v>1011.8</v>
      </c>
      <c r="N13" s="12">
        <v>1.2</v>
      </c>
      <c r="O13" s="12">
        <v>4.3</v>
      </c>
      <c r="P13" s="12">
        <v>95.6</v>
      </c>
      <c r="Q13" s="12">
        <v>0.9</v>
      </c>
      <c r="R13" s="12" t="s">
        <v>63</v>
      </c>
      <c r="S13" s="12" t="s">
        <v>63</v>
      </c>
      <c r="T13" s="12">
        <v>37.200000000000003</v>
      </c>
      <c r="U13" s="12">
        <v>431.4</v>
      </c>
      <c r="V13" s="14">
        <v>0.69</v>
      </c>
      <c r="W13" s="14">
        <v>3.35</v>
      </c>
      <c r="X13" s="21">
        <v>0.30299999999999999</v>
      </c>
      <c r="Y13" s="21">
        <v>1.605</v>
      </c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>
        <v>1.4</v>
      </c>
      <c r="AL13" s="12">
        <v>15.7</v>
      </c>
      <c r="AM13" s="12">
        <v>0</v>
      </c>
      <c r="AN13" s="12">
        <v>11.7</v>
      </c>
      <c r="AO13" s="12">
        <v>27.5</v>
      </c>
      <c r="AP13" s="12">
        <v>1.5</v>
      </c>
      <c r="AQ13" s="12">
        <v>18.3</v>
      </c>
      <c r="AR13" s="12">
        <v>43.6</v>
      </c>
      <c r="AS13" s="12">
        <v>0</v>
      </c>
    </row>
    <row r="14" spans="1:45" x14ac:dyDescent="0.2">
      <c r="A14" s="11">
        <v>45572.999988425923</v>
      </c>
      <c r="B14" s="12">
        <v>15.6</v>
      </c>
      <c r="C14" s="12">
        <v>20.3</v>
      </c>
      <c r="D14" s="12">
        <v>12.3</v>
      </c>
      <c r="E14" s="12">
        <v>89.9</v>
      </c>
      <c r="F14" s="12">
        <v>97.5</v>
      </c>
      <c r="G14" s="12">
        <v>73.400000000000006</v>
      </c>
      <c r="H14" s="12">
        <v>13.7</v>
      </c>
      <c r="I14" s="12">
        <v>15.9</v>
      </c>
      <c r="J14" s="12">
        <v>11.1</v>
      </c>
      <c r="K14" s="12">
        <v>13.9</v>
      </c>
      <c r="L14" s="12">
        <v>974.2</v>
      </c>
      <c r="M14" s="12">
        <v>1007.2</v>
      </c>
      <c r="N14" s="12">
        <v>1.2</v>
      </c>
      <c r="O14" s="12">
        <v>5.3</v>
      </c>
      <c r="P14" s="12">
        <v>84.1</v>
      </c>
      <c r="Q14" s="12">
        <v>11.7</v>
      </c>
      <c r="R14" s="12" t="s">
        <v>63</v>
      </c>
      <c r="S14" s="12" t="s">
        <v>63</v>
      </c>
      <c r="T14" s="12">
        <v>17.5</v>
      </c>
      <c r="U14" s="12">
        <v>624.5</v>
      </c>
      <c r="V14" s="14">
        <v>0.52</v>
      </c>
      <c r="W14" s="14">
        <v>4.45</v>
      </c>
      <c r="X14" s="21">
        <v>0.23100000000000001</v>
      </c>
      <c r="Y14" s="21">
        <v>1.897</v>
      </c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>
        <v>2.5</v>
      </c>
      <c r="AL14" s="12">
        <v>45.9</v>
      </c>
      <c r="AM14" s="12">
        <v>0</v>
      </c>
      <c r="AN14" s="12">
        <v>13.9</v>
      </c>
      <c r="AO14" s="12">
        <v>32.5</v>
      </c>
      <c r="AP14" s="12">
        <v>2.1</v>
      </c>
      <c r="AQ14" s="12">
        <v>21.2</v>
      </c>
      <c r="AR14" s="12">
        <v>48</v>
      </c>
      <c r="AS14" s="12">
        <v>0.4</v>
      </c>
    </row>
    <row r="15" spans="1:45" x14ac:dyDescent="0.2">
      <c r="A15" s="11">
        <v>45573.999988425923</v>
      </c>
      <c r="B15" s="12">
        <v>15.1</v>
      </c>
      <c r="C15" s="12">
        <v>17.100000000000001</v>
      </c>
      <c r="D15" s="12">
        <v>13.3</v>
      </c>
      <c r="E15" s="12">
        <v>93.3</v>
      </c>
      <c r="F15" s="12">
        <v>98.3</v>
      </c>
      <c r="G15" s="12">
        <v>85.1</v>
      </c>
      <c r="H15" s="12">
        <v>13.7</v>
      </c>
      <c r="I15" s="12">
        <v>15.3</v>
      </c>
      <c r="J15" s="12">
        <v>12.2</v>
      </c>
      <c r="K15" s="12">
        <v>14</v>
      </c>
      <c r="L15" s="12">
        <v>971.8</v>
      </c>
      <c r="M15" s="12">
        <v>1004.7</v>
      </c>
      <c r="N15" s="12">
        <v>1.3</v>
      </c>
      <c r="O15" s="12">
        <v>7</v>
      </c>
      <c r="P15" s="12">
        <v>234.3</v>
      </c>
      <c r="Q15" s="12">
        <v>11.4</v>
      </c>
      <c r="R15" s="12" t="s">
        <v>63</v>
      </c>
      <c r="S15" s="12" t="s">
        <v>63</v>
      </c>
      <c r="T15" s="12">
        <v>-24.3</v>
      </c>
      <c r="U15" s="12">
        <v>94.4</v>
      </c>
      <c r="V15" s="14">
        <v>0.2</v>
      </c>
      <c r="W15" s="14">
        <v>1.61</v>
      </c>
      <c r="X15" s="21">
        <v>8.7999999999999995E-2</v>
      </c>
      <c r="Y15" s="21">
        <v>0.81499999999999995</v>
      </c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>
        <v>1.7</v>
      </c>
      <c r="AL15" s="12">
        <v>35.299999999999997</v>
      </c>
      <c r="AM15" s="12">
        <v>0</v>
      </c>
      <c r="AN15" s="12">
        <v>16.399999999999999</v>
      </c>
      <c r="AO15" s="12">
        <v>40.1</v>
      </c>
      <c r="AP15" s="12">
        <v>1.2</v>
      </c>
      <c r="AQ15" s="12">
        <v>22.4</v>
      </c>
      <c r="AR15" s="12">
        <v>50</v>
      </c>
      <c r="AS15" s="12">
        <v>0</v>
      </c>
    </row>
    <row r="16" spans="1:45" x14ac:dyDescent="0.2">
      <c r="A16" s="11">
        <v>45574.999988425923</v>
      </c>
      <c r="B16" s="12">
        <v>16</v>
      </c>
      <c r="C16" s="12">
        <v>21.1</v>
      </c>
      <c r="D16" s="12">
        <v>10.9</v>
      </c>
      <c r="E16" s="12">
        <v>74.3</v>
      </c>
      <c r="F16" s="12">
        <v>91.9</v>
      </c>
      <c r="G16" s="12">
        <v>53</v>
      </c>
      <c r="H16" s="12">
        <v>11.3</v>
      </c>
      <c r="I16" s="12">
        <v>13.4</v>
      </c>
      <c r="J16" s="12">
        <v>10.1</v>
      </c>
      <c r="K16" s="12">
        <v>11.1</v>
      </c>
      <c r="L16" s="12">
        <v>964.9</v>
      </c>
      <c r="M16" s="12">
        <v>997.5</v>
      </c>
      <c r="N16" s="12">
        <v>2.2000000000000002</v>
      </c>
      <c r="O16" s="12">
        <v>6.4</v>
      </c>
      <c r="P16" s="12">
        <v>199.5</v>
      </c>
      <c r="Q16" s="12">
        <v>0</v>
      </c>
      <c r="R16" s="12" t="s">
        <v>63</v>
      </c>
      <c r="S16" s="12" t="s">
        <v>63</v>
      </c>
      <c r="T16" s="12">
        <v>29.3</v>
      </c>
      <c r="U16" s="12">
        <v>591.4</v>
      </c>
      <c r="V16" s="14">
        <v>0.6</v>
      </c>
      <c r="W16" s="14">
        <v>4.1500000000000004</v>
      </c>
      <c r="X16" s="21">
        <v>0.246</v>
      </c>
      <c r="Y16" s="21">
        <v>1.752</v>
      </c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>
        <v>1.9</v>
      </c>
      <c r="AL16" s="12">
        <v>16.3</v>
      </c>
      <c r="AM16" s="12">
        <v>0</v>
      </c>
      <c r="AN16" s="12">
        <v>13.3</v>
      </c>
      <c r="AO16" s="12">
        <v>33.6</v>
      </c>
      <c r="AP16" s="12">
        <v>0.4</v>
      </c>
      <c r="AQ16" s="12">
        <v>35.1</v>
      </c>
      <c r="AR16" s="12">
        <v>57.6</v>
      </c>
      <c r="AS16" s="12">
        <v>2</v>
      </c>
    </row>
    <row r="17" spans="1:46" x14ac:dyDescent="0.2">
      <c r="A17" s="11">
        <v>45575.999988425923</v>
      </c>
      <c r="B17" s="12">
        <v>15.8</v>
      </c>
      <c r="C17" s="12">
        <v>20.5</v>
      </c>
      <c r="D17" s="12">
        <v>11.9</v>
      </c>
      <c r="E17" s="12">
        <v>71.599999999999994</v>
      </c>
      <c r="F17" s="12">
        <v>87.7</v>
      </c>
      <c r="G17" s="12">
        <v>58.8</v>
      </c>
      <c r="H17" s="12">
        <v>10.9</v>
      </c>
      <c r="I17" s="12">
        <v>13</v>
      </c>
      <c r="J17" s="12">
        <v>9.5</v>
      </c>
      <c r="K17" s="12">
        <v>10.5</v>
      </c>
      <c r="L17" s="12">
        <v>967.3</v>
      </c>
      <c r="M17" s="12">
        <v>1000.1</v>
      </c>
      <c r="N17" s="12">
        <v>3.9</v>
      </c>
      <c r="O17" s="12">
        <v>11</v>
      </c>
      <c r="P17" s="12">
        <v>219.8</v>
      </c>
      <c r="Q17" s="12">
        <v>0.2</v>
      </c>
      <c r="R17" s="12" t="s">
        <v>63</v>
      </c>
      <c r="S17" s="12" t="s">
        <v>63</v>
      </c>
      <c r="T17" s="12">
        <v>7.8</v>
      </c>
      <c r="U17" s="12">
        <v>661.1</v>
      </c>
      <c r="V17" s="14">
        <v>0.5</v>
      </c>
      <c r="W17" s="14">
        <v>4.22</v>
      </c>
      <c r="X17" s="21">
        <v>0.20499999999999999</v>
      </c>
      <c r="Y17" s="21">
        <v>1.8009999999999999</v>
      </c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>
        <v>0.1</v>
      </c>
      <c r="AL17" s="12">
        <v>3</v>
      </c>
      <c r="AM17" s="12">
        <v>0</v>
      </c>
      <c r="AN17" s="12">
        <v>6.9</v>
      </c>
      <c r="AO17" s="12">
        <v>20.9</v>
      </c>
      <c r="AP17" s="12">
        <v>0</v>
      </c>
      <c r="AQ17" s="12">
        <v>56.8</v>
      </c>
      <c r="AR17" s="12">
        <v>77.8</v>
      </c>
      <c r="AS17" s="12">
        <v>17.2</v>
      </c>
    </row>
    <row r="18" spans="1:46" x14ac:dyDescent="0.2">
      <c r="A18" s="11">
        <v>45576.999988425923</v>
      </c>
      <c r="B18" s="12">
        <v>10.7</v>
      </c>
      <c r="C18" s="12">
        <v>13.5</v>
      </c>
      <c r="D18" s="12">
        <v>7.4</v>
      </c>
      <c r="E18" s="12">
        <v>80.2</v>
      </c>
      <c r="F18" s="12">
        <v>91.8</v>
      </c>
      <c r="G18" s="12">
        <v>56.7</v>
      </c>
      <c r="H18" s="12">
        <v>9</v>
      </c>
      <c r="I18" s="12">
        <v>10.6</v>
      </c>
      <c r="J18" s="12">
        <v>7.2</v>
      </c>
      <c r="K18" s="12">
        <v>7.3</v>
      </c>
      <c r="L18" s="12">
        <v>982.5</v>
      </c>
      <c r="M18" s="12">
        <v>1016.4</v>
      </c>
      <c r="N18" s="12">
        <v>1.8</v>
      </c>
      <c r="O18" s="12">
        <v>6.5</v>
      </c>
      <c r="P18" s="12">
        <v>229.6</v>
      </c>
      <c r="Q18" s="12">
        <v>2.5</v>
      </c>
      <c r="R18" s="12" t="s">
        <v>63</v>
      </c>
      <c r="S18" s="12" t="s">
        <v>63</v>
      </c>
      <c r="T18" s="12">
        <v>20.9</v>
      </c>
      <c r="U18" s="12">
        <v>574.4</v>
      </c>
      <c r="V18" s="14">
        <v>0.61</v>
      </c>
      <c r="W18" s="14">
        <v>3.79</v>
      </c>
      <c r="X18" s="21">
        <v>0.14000000000000001</v>
      </c>
      <c r="Y18" s="21">
        <v>1.615</v>
      </c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>
        <v>0.2</v>
      </c>
      <c r="AL18" s="12">
        <v>11.8</v>
      </c>
      <c r="AM18" s="12">
        <v>0</v>
      </c>
      <c r="AN18" s="12">
        <v>8.1</v>
      </c>
      <c r="AO18" s="12">
        <v>22.9</v>
      </c>
      <c r="AP18" s="12">
        <v>1</v>
      </c>
      <c r="AQ18" s="12">
        <v>44</v>
      </c>
      <c r="AR18" s="12">
        <v>74.400000000000006</v>
      </c>
      <c r="AS18" s="12">
        <v>0</v>
      </c>
    </row>
    <row r="19" spans="1:46" x14ac:dyDescent="0.2">
      <c r="A19" s="11">
        <v>45577.999988425923</v>
      </c>
      <c r="B19" s="12">
        <v>10.9</v>
      </c>
      <c r="C19" s="12">
        <v>16.100000000000001</v>
      </c>
      <c r="D19" s="12">
        <v>5.4</v>
      </c>
      <c r="E19" s="12">
        <v>78.400000000000006</v>
      </c>
      <c r="F19" s="12">
        <v>92.6</v>
      </c>
      <c r="G19" s="12">
        <v>58.9</v>
      </c>
      <c r="H19" s="12">
        <v>8.9</v>
      </c>
      <c r="I19" s="12">
        <v>10.9</v>
      </c>
      <c r="J19" s="12">
        <v>7.3</v>
      </c>
      <c r="K19" s="12">
        <v>7.1</v>
      </c>
      <c r="L19" s="12">
        <v>981.7</v>
      </c>
      <c r="M19" s="12">
        <v>1015.5</v>
      </c>
      <c r="N19" s="12">
        <v>2.1</v>
      </c>
      <c r="O19" s="12">
        <v>9.3000000000000007</v>
      </c>
      <c r="P19" s="12">
        <v>196</v>
      </c>
      <c r="Q19" s="12">
        <v>0</v>
      </c>
      <c r="R19" s="12" t="s">
        <v>63</v>
      </c>
      <c r="S19" s="12" t="s">
        <v>63</v>
      </c>
      <c r="T19" s="12">
        <v>26</v>
      </c>
      <c r="U19" s="12">
        <v>544.20000000000005</v>
      </c>
      <c r="V19" s="14">
        <v>0.59</v>
      </c>
      <c r="W19" s="14">
        <v>3.49</v>
      </c>
      <c r="X19" s="21">
        <v>2E-3</v>
      </c>
      <c r="Y19" s="21">
        <v>1.6E-2</v>
      </c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>
        <v>1.6</v>
      </c>
      <c r="AL19" s="12">
        <v>11.3</v>
      </c>
      <c r="AM19" s="12">
        <v>0</v>
      </c>
      <c r="AN19" s="12">
        <v>8.6999999999999993</v>
      </c>
      <c r="AO19" s="12">
        <v>18.600000000000001</v>
      </c>
      <c r="AP19" s="12">
        <v>0</v>
      </c>
      <c r="AQ19" s="12">
        <v>24.3</v>
      </c>
      <c r="AR19" s="12">
        <v>65</v>
      </c>
      <c r="AS19" s="12">
        <v>0</v>
      </c>
    </row>
    <row r="20" spans="1:46" x14ac:dyDescent="0.2">
      <c r="A20" s="11">
        <v>45578.999988425923</v>
      </c>
      <c r="B20" s="12">
        <v>12.8</v>
      </c>
      <c r="C20" s="12">
        <v>15.2</v>
      </c>
      <c r="D20" s="12">
        <v>7.6</v>
      </c>
      <c r="E20" s="12">
        <v>64.5</v>
      </c>
      <c r="F20" s="12">
        <v>89</v>
      </c>
      <c r="G20" s="12">
        <v>33.299999999999997</v>
      </c>
      <c r="H20" s="12">
        <v>8.3000000000000007</v>
      </c>
      <c r="I20" s="12">
        <v>12.6</v>
      </c>
      <c r="J20" s="12">
        <v>4.5999999999999996</v>
      </c>
      <c r="K20" s="12">
        <v>5.7</v>
      </c>
      <c r="L20" s="12">
        <v>983.7</v>
      </c>
      <c r="M20" s="12">
        <v>1017.4</v>
      </c>
      <c r="N20" s="12">
        <v>3.4</v>
      </c>
      <c r="O20" s="12">
        <v>9.9</v>
      </c>
      <c r="P20" s="12">
        <v>234.9</v>
      </c>
      <c r="Q20" s="12">
        <v>1.7</v>
      </c>
      <c r="R20" s="12" t="s">
        <v>63</v>
      </c>
      <c r="S20" s="12" t="s">
        <v>63</v>
      </c>
      <c r="T20" s="12">
        <v>22.1</v>
      </c>
      <c r="U20" s="12">
        <v>391.8</v>
      </c>
      <c r="V20" s="14">
        <v>0.65</v>
      </c>
      <c r="W20" s="14">
        <v>3.25</v>
      </c>
      <c r="X20" s="21">
        <v>3.0000000000000001E-3</v>
      </c>
      <c r="Y20" s="21">
        <v>1.4999999999999999E-2</v>
      </c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>
        <v>0.4</v>
      </c>
      <c r="AL20" s="12">
        <v>8.5</v>
      </c>
      <c r="AM20" s="12">
        <v>0</v>
      </c>
      <c r="AN20" s="12">
        <v>3.7</v>
      </c>
      <c r="AO20" s="12">
        <v>19.2</v>
      </c>
      <c r="AP20" s="12">
        <v>0</v>
      </c>
      <c r="AQ20" s="12">
        <v>53</v>
      </c>
      <c r="AR20" s="12">
        <v>77.599999999999994</v>
      </c>
      <c r="AS20" s="12">
        <v>0</v>
      </c>
    </row>
    <row r="21" spans="1:46" x14ac:dyDescent="0.2">
      <c r="A21" s="11">
        <v>45579.999988425923</v>
      </c>
      <c r="B21" s="12">
        <v>11</v>
      </c>
      <c r="C21" s="12">
        <v>15.1</v>
      </c>
      <c r="D21" s="12">
        <v>7</v>
      </c>
      <c r="E21" s="12">
        <v>85.1</v>
      </c>
      <c r="F21" s="12">
        <v>97.7</v>
      </c>
      <c r="G21" s="12">
        <v>70.3</v>
      </c>
      <c r="H21" s="12">
        <v>9.9</v>
      </c>
      <c r="I21" s="12">
        <v>12.8</v>
      </c>
      <c r="J21" s="12">
        <v>6.8</v>
      </c>
      <c r="K21" s="12">
        <v>8.6</v>
      </c>
      <c r="L21" s="12">
        <v>985.2</v>
      </c>
      <c r="M21" s="12">
        <v>1019.1</v>
      </c>
      <c r="N21" s="12">
        <v>0.9</v>
      </c>
      <c r="O21" s="12">
        <v>3.8</v>
      </c>
      <c r="P21" s="12">
        <v>46.4</v>
      </c>
      <c r="Q21" s="12">
        <v>9.5</v>
      </c>
      <c r="R21" s="12" t="s">
        <v>63</v>
      </c>
      <c r="S21" s="12" t="s">
        <v>63</v>
      </c>
      <c r="T21" s="12">
        <v>-1.2</v>
      </c>
      <c r="U21" s="12">
        <v>320.3</v>
      </c>
      <c r="V21" s="14">
        <v>0.26</v>
      </c>
      <c r="W21" s="14">
        <v>2.5299999999999998</v>
      </c>
      <c r="X21" s="21">
        <v>1E-3</v>
      </c>
      <c r="Y21" s="21">
        <v>1.0999999999999999E-2</v>
      </c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>
        <v>6.7</v>
      </c>
      <c r="AL21" s="12">
        <v>29.1</v>
      </c>
      <c r="AM21" s="12">
        <v>0</v>
      </c>
      <c r="AN21" s="12">
        <v>11.7</v>
      </c>
      <c r="AO21" s="12">
        <v>17.5</v>
      </c>
      <c r="AP21" s="12">
        <v>0</v>
      </c>
      <c r="AQ21" s="12">
        <v>4.7</v>
      </c>
      <c r="AR21" s="12">
        <v>29.2</v>
      </c>
      <c r="AS21" s="12">
        <v>0</v>
      </c>
    </row>
    <row r="22" spans="1:46" x14ac:dyDescent="0.2">
      <c r="A22" s="11">
        <v>45580.999988425923</v>
      </c>
      <c r="B22" s="12">
        <v>13.5</v>
      </c>
      <c r="C22" s="12">
        <v>17.100000000000001</v>
      </c>
      <c r="D22" s="12">
        <v>11.3</v>
      </c>
      <c r="E22" s="12">
        <v>92.5</v>
      </c>
      <c r="F22" s="12">
        <v>98.6</v>
      </c>
      <c r="G22" s="12">
        <v>81.599999999999994</v>
      </c>
      <c r="H22" s="12">
        <v>12.4</v>
      </c>
      <c r="I22" s="12">
        <v>13.9</v>
      </c>
      <c r="J22" s="12">
        <v>11.3</v>
      </c>
      <c r="K22" s="12">
        <v>12.3</v>
      </c>
      <c r="L22" s="12">
        <v>986.7</v>
      </c>
      <c r="M22" s="12">
        <v>1020.3</v>
      </c>
      <c r="N22" s="12">
        <v>1.1000000000000001</v>
      </c>
      <c r="O22" s="12">
        <v>4.3</v>
      </c>
      <c r="P22" s="12">
        <v>15.5</v>
      </c>
      <c r="Q22" s="12">
        <v>0</v>
      </c>
      <c r="R22" s="12" t="s">
        <v>63</v>
      </c>
      <c r="S22" s="12" t="s">
        <v>63</v>
      </c>
      <c r="T22" s="12">
        <v>17.2</v>
      </c>
      <c r="U22" s="12">
        <v>248.8</v>
      </c>
      <c r="V22" s="14">
        <v>0.36</v>
      </c>
      <c r="W22" s="14">
        <v>2.29</v>
      </c>
      <c r="X22" s="21">
        <v>2E-3</v>
      </c>
      <c r="Y22" s="21">
        <v>1.0999999999999999E-2</v>
      </c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>
        <v>0.4</v>
      </c>
      <c r="AL22" s="12">
        <v>3.6</v>
      </c>
      <c r="AM22" s="12">
        <v>0</v>
      </c>
      <c r="AN22" s="12">
        <v>0.3</v>
      </c>
      <c r="AO22" s="12">
        <v>11.3</v>
      </c>
      <c r="AP22" s="12">
        <v>0</v>
      </c>
      <c r="AQ22" s="12">
        <v>10.7</v>
      </c>
      <c r="AR22" s="12">
        <v>30</v>
      </c>
      <c r="AS22" s="12">
        <v>0</v>
      </c>
    </row>
    <row r="23" spans="1:46" x14ac:dyDescent="0.2">
      <c r="A23" s="11">
        <v>45581.999988425923</v>
      </c>
      <c r="B23" s="12">
        <v>13.8</v>
      </c>
      <c r="C23" s="12">
        <v>16.5</v>
      </c>
      <c r="D23" s="12">
        <v>11.4</v>
      </c>
      <c r="E23" s="12">
        <v>85.7</v>
      </c>
      <c r="F23" s="12">
        <v>94.3</v>
      </c>
      <c r="G23" s="12">
        <v>72.599999999999994</v>
      </c>
      <c r="H23" s="12">
        <v>11.6</v>
      </c>
      <c r="I23" s="12">
        <v>12.3</v>
      </c>
      <c r="J23" s="12">
        <v>10.9</v>
      </c>
      <c r="K23" s="12">
        <v>11.4</v>
      </c>
      <c r="L23" s="12">
        <v>982.3</v>
      </c>
      <c r="M23" s="12">
        <v>1015.7</v>
      </c>
      <c r="N23" s="12">
        <v>1.3</v>
      </c>
      <c r="O23" s="12">
        <v>3.9</v>
      </c>
      <c r="P23" s="12">
        <v>152.9</v>
      </c>
      <c r="Q23" s="12">
        <v>0</v>
      </c>
      <c r="R23" s="12" t="s">
        <v>63</v>
      </c>
      <c r="S23" s="12" t="s">
        <v>63</v>
      </c>
      <c r="T23" s="12">
        <v>21.5</v>
      </c>
      <c r="U23" s="12">
        <v>467.8</v>
      </c>
      <c r="V23" s="14">
        <v>0.48</v>
      </c>
      <c r="W23" s="14">
        <v>3.15</v>
      </c>
      <c r="X23" s="21">
        <v>2E-3</v>
      </c>
      <c r="Y23" s="21">
        <v>1.4E-2</v>
      </c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 t="s">
        <v>63</v>
      </c>
      <c r="AL23" s="12" t="s">
        <v>63</v>
      </c>
      <c r="AM23" s="12" t="s">
        <v>63</v>
      </c>
      <c r="AN23" s="12" t="s">
        <v>63</v>
      </c>
      <c r="AO23" s="12" t="s">
        <v>63</v>
      </c>
      <c r="AP23" s="12" t="s">
        <v>63</v>
      </c>
      <c r="AQ23" s="12">
        <v>15</v>
      </c>
      <c r="AR23" s="12">
        <v>31.4</v>
      </c>
      <c r="AS23" s="12">
        <v>0</v>
      </c>
    </row>
    <row r="24" spans="1:46" x14ac:dyDescent="0.2">
      <c r="A24" s="11">
        <v>45582.999988425923</v>
      </c>
      <c r="B24" s="12">
        <v>15.6</v>
      </c>
      <c r="C24" s="12">
        <v>20.7</v>
      </c>
      <c r="D24" s="12">
        <v>11.5</v>
      </c>
      <c r="E24" s="12">
        <v>85.9</v>
      </c>
      <c r="F24" s="12">
        <v>95</v>
      </c>
      <c r="G24" s="12">
        <v>67</v>
      </c>
      <c r="H24" s="12">
        <v>13</v>
      </c>
      <c r="I24" s="12">
        <v>15.2</v>
      </c>
      <c r="J24" s="12">
        <v>11.1</v>
      </c>
      <c r="K24" s="12">
        <v>13.1</v>
      </c>
      <c r="L24" s="12">
        <v>981.7</v>
      </c>
      <c r="M24" s="12">
        <v>1014.9</v>
      </c>
      <c r="N24" s="12">
        <v>0.8</v>
      </c>
      <c r="O24" s="12">
        <v>2.2999999999999998</v>
      </c>
      <c r="P24" s="12">
        <v>182.2</v>
      </c>
      <c r="Q24" s="12">
        <v>0</v>
      </c>
      <c r="R24" s="12" t="s">
        <v>63</v>
      </c>
      <c r="S24" s="12" t="s">
        <v>63</v>
      </c>
      <c r="T24" s="12">
        <v>29.7</v>
      </c>
      <c r="U24" s="12">
        <v>555.79999999999995</v>
      </c>
      <c r="V24" s="14">
        <v>0.56999999999999995</v>
      </c>
      <c r="W24" s="14">
        <v>3.68</v>
      </c>
      <c r="X24" s="21">
        <v>2E-3</v>
      </c>
      <c r="Y24" s="21">
        <v>1.6E-2</v>
      </c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 t="s">
        <v>63</v>
      </c>
      <c r="AL24" s="12" t="s">
        <v>63</v>
      </c>
      <c r="AM24" s="12" t="s">
        <v>63</v>
      </c>
      <c r="AN24" s="12" t="s">
        <v>63</v>
      </c>
      <c r="AO24" s="12" t="s">
        <v>63</v>
      </c>
      <c r="AP24" s="12" t="s">
        <v>63</v>
      </c>
      <c r="AQ24" s="12">
        <v>3.4</v>
      </c>
      <c r="AR24" s="12">
        <v>17.399999999999999</v>
      </c>
      <c r="AS24" s="12">
        <v>0</v>
      </c>
      <c r="AT24" s="12"/>
    </row>
    <row r="25" spans="1:46" x14ac:dyDescent="0.2">
      <c r="A25" s="11">
        <v>45583.999988425923</v>
      </c>
      <c r="B25" s="12">
        <v>13.8</v>
      </c>
      <c r="C25" s="12">
        <v>15.1</v>
      </c>
      <c r="D25" s="12">
        <v>12.4</v>
      </c>
      <c r="E25" s="12">
        <v>94.9</v>
      </c>
      <c r="F25" s="12">
        <v>96.9</v>
      </c>
      <c r="G25" s="12">
        <v>91.9</v>
      </c>
      <c r="H25" s="12">
        <v>12.9</v>
      </c>
      <c r="I25" s="12">
        <v>13.9</v>
      </c>
      <c r="J25" s="12">
        <v>12</v>
      </c>
      <c r="K25" s="12">
        <v>13</v>
      </c>
      <c r="L25" s="12">
        <v>981.1</v>
      </c>
      <c r="M25" s="12">
        <v>1014.6</v>
      </c>
      <c r="N25" s="12">
        <v>0.7</v>
      </c>
      <c r="O25" s="12">
        <v>2.7</v>
      </c>
      <c r="P25" s="12">
        <v>194.4</v>
      </c>
      <c r="Q25" s="12">
        <v>1.6</v>
      </c>
      <c r="R25" s="12" t="s">
        <v>63</v>
      </c>
      <c r="S25" s="12" t="s">
        <v>63</v>
      </c>
      <c r="T25" s="12">
        <v>-7.7</v>
      </c>
      <c r="U25" s="12">
        <v>129.4</v>
      </c>
      <c r="V25" s="14">
        <v>0.21</v>
      </c>
      <c r="W25" s="14">
        <v>1.76</v>
      </c>
      <c r="X25" s="21">
        <v>1E-3</v>
      </c>
      <c r="Y25" s="21">
        <v>8.9999999999999993E-3</v>
      </c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 t="s">
        <v>63</v>
      </c>
      <c r="AL25" s="12" t="s">
        <v>63</v>
      </c>
      <c r="AM25" s="12" t="s">
        <v>63</v>
      </c>
      <c r="AN25" s="12" t="s">
        <v>63</v>
      </c>
      <c r="AO25" s="12" t="s">
        <v>63</v>
      </c>
      <c r="AP25" s="12" t="s">
        <v>63</v>
      </c>
      <c r="AQ25" s="12">
        <v>1.1000000000000001</v>
      </c>
      <c r="AR25" s="12">
        <v>9.8000000000000007</v>
      </c>
      <c r="AS25" s="12">
        <v>0</v>
      </c>
    </row>
    <row r="26" spans="1:46" x14ac:dyDescent="0.2">
      <c r="A26" s="11">
        <v>45584.999988425923</v>
      </c>
      <c r="B26" s="12">
        <v>13.9</v>
      </c>
      <c r="C26" s="12">
        <v>16.5</v>
      </c>
      <c r="D26" s="12">
        <v>11.1</v>
      </c>
      <c r="E26" s="12">
        <v>89.4</v>
      </c>
      <c r="F26" s="12">
        <v>98.4</v>
      </c>
      <c r="G26" s="12">
        <v>76.599999999999994</v>
      </c>
      <c r="H26" s="12">
        <v>12.2</v>
      </c>
      <c r="I26" s="12">
        <v>13.5</v>
      </c>
      <c r="J26" s="12">
        <v>10.9</v>
      </c>
      <c r="K26" s="12">
        <v>12.2</v>
      </c>
      <c r="L26" s="12">
        <v>985.5</v>
      </c>
      <c r="M26" s="12">
        <v>1019.1</v>
      </c>
      <c r="N26" s="12">
        <v>0.8</v>
      </c>
      <c r="O26" s="12">
        <v>2.7</v>
      </c>
      <c r="P26" s="12">
        <v>127.2</v>
      </c>
      <c r="Q26" s="12">
        <v>0</v>
      </c>
      <c r="R26" s="12" t="s">
        <v>63</v>
      </c>
      <c r="S26" s="12" t="s">
        <v>63</v>
      </c>
      <c r="T26" s="12">
        <v>7.1</v>
      </c>
      <c r="U26" s="12">
        <v>218.7</v>
      </c>
      <c r="V26" s="14">
        <v>0.42</v>
      </c>
      <c r="W26" s="14">
        <v>2.09</v>
      </c>
      <c r="X26" s="21">
        <v>2E-3</v>
      </c>
      <c r="Y26" s="21">
        <v>0.01</v>
      </c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 t="s">
        <v>63</v>
      </c>
      <c r="AL26" s="12" t="s">
        <v>63</v>
      </c>
      <c r="AM26" s="12" t="s">
        <v>63</v>
      </c>
      <c r="AN26" s="12" t="s">
        <v>63</v>
      </c>
      <c r="AO26" s="12" t="s">
        <v>63</v>
      </c>
      <c r="AP26" s="12" t="s">
        <v>63</v>
      </c>
      <c r="AQ26" s="12">
        <v>10.1</v>
      </c>
      <c r="AR26" s="12">
        <v>47.8</v>
      </c>
      <c r="AS26" s="12">
        <v>0</v>
      </c>
    </row>
    <row r="27" spans="1:46" x14ac:dyDescent="0.2">
      <c r="A27" s="11">
        <v>45585.999988425923</v>
      </c>
      <c r="B27" s="12">
        <v>13.7</v>
      </c>
      <c r="C27" s="12">
        <v>17.5</v>
      </c>
      <c r="D27" s="12">
        <v>10.7</v>
      </c>
      <c r="E27" s="12">
        <v>89.4</v>
      </c>
      <c r="F27" s="12">
        <v>97.8</v>
      </c>
      <c r="G27" s="12">
        <v>73.2</v>
      </c>
      <c r="H27" s="12">
        <v>12</v>
      </c>
      <c r="I27" s="12">
        <v>13.1</v>
      </c>
      <c r="J27" s="12">
        <v>10.8</v>
      </c>
      <c r="K27" s="12">
        <v>11.9</v>
      </c>
      <c r="L27" s="12">
        <v>989.7</v>
      </c>
      <c r="M27" s="12">
        <v>1023.5</v>
      </c>
      <c r="N27" s="12">
        <v>1.2</v>
      </c>
      <c r="O27" s="12">
        <v>4.8</v>
      </c>
      <c r="P27" s="12">
        <v>296.8</v>
      </c>
      <c r="Q27" s="12">
        <v>0</v>
      </c>
      <c r="R27" s="12" t="s">
        <v>63</v>
      </c>
      <c r="S27" s="12" t="s">
        <v>63</v>
      </c>
      <c r="T27" s="12">
        <v>15.1</v>
      </c>
      <c r="U27" s="12">
        <v>444.3</v>
      </c>
      <c r="V27" s="14">
        <v>0.49</v>
      </c>
      <c r="W27" s="14">
        <v>3.34</v>
      </c>
      <c r="X27" s="21">
        <v>2E-3</v>
      </c>
      <c r="Y27" s="21">
        <v>1.4999999999999999E-2</v>
      </c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 t="s">
        <v>63</v>
      </c>
      <c r="AL27" s="12" t="s">
        <v>63</v>
      </c>
      <c r="AM27" s="12" t="s">
        <v>63</v>
      </c>
      <c r="AN27" s="12" t="s">
        <v>63</v>
      </c>
      <c r="AO27" s="12" t="s">
        <v>63</v>
      </c>
      <c r="AP27" s="12" t="s">
        <v>63</v>
      </c>
      <c r="AQ27" s="12">
        <v>11.2</v>
      </c>
      <c r="AR27" s="12">
        <v>45.4</v>
      </c>
      <c r="AS27" s="12">
        <v>0</v>
      </c>
    </row>
    <row r="28" spans="1:46" x14ac:dyDescent="0.2">
      <c r="A28" s="11">
        <v>45586.999988425923</v>
      </c>
      <c r="B28" s="12">
        <v>15.5</v>
      </c>
      <c r="C28" s="12">
        <v>21.9</v>
      </c>
      <c r="D28" s="12">
        <v>11.6</v>
      </c>
      <c r="E28" s="12">
        <v>80.8</v>
      </c>
      <c r="F28" s="12">
        <v>92.6</v>
      </c>
      <c r="G28" s="12">
        <v>56.7</v>
      </c>
      <c r="H28" s="12">
        <v>12.1</v>
      </c>
      <c r="I28" s="12">
        <v>14.9</v>
      </c>
      <c r="J28" s="12">
        <v>10.8</v>
      </c>
      <c r="K28" s="12">
        <v>12.1</v>
      </c>
      <c r="L28" s="12">
        <v>992.4</v>
      </c>
      <c r="M28" s="12">
        <v>1026</v>
      </c>
      <c r="N28" s="12">
        <v>0.9</v>
      </c>
      <c r="O28" s="12">
        <v>2.9</v>
      </c>
      <c r="P28" s="12">
        <v>123.8</v>
      </c>
      <c r="Q28" s="12">
        <v>0</v>
      </c>
      <c r="R28" s="12" t="s">
        <v>63</v>
      </c>
      <c r="S28" s="12" t="s">
        <v>63</v>
      </c>
      <c r="T28" s="12">
        <v>21.7</v>
      </c>
      <c r="U28" s="12">
        <v>505.4</v>
      </c>
      <c r="V28" s="14">
        <v>0.55000000000000004</v>
      </c>
      <c r="W28" s="14">
        <v>3.68</v>
      </c>
      <c r="X28" s="21">
        <v>2E-3</v>
      </c>
      <c r="Y28" s="21">
        <v>1.6E-2</v>
      </c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 t="s">
        <v>63</v>
      </c>
      <c r="AL28" s="12" t="s">
        <v>63</v>
      </c>
      <c r="AM28" s="12" t="s">
        <v>63</v>
      </c>
      <c r="AN28" s="12" t="s">
        <v>63</v>
      </c>
      <c r="AO28" s="12" t="s">
        <v>63</v>
      </c>
      <c r="AP28" s="12" t="s">
        <v>63</v>
      </c>
      <c r="AQ28" s="12">
        <v>9.4</v>
      </c>
      <c r="AR28" s="12">
        <v>52</v>
      </c>
      <c r="AS28" s="12">
        <v>0</v>
      </c>
    </row>
    <row r="29" spans="1:46" x14ac:dyDescent="0.2">
      <c r="A29" s="11">
        <v>45587.999988425923</v>
      </c>
      <c r="B29" s="12">
        <v>15.6</v>
      </c>
      <c r="C29" s="12">
        <v>18.5</v>
      </c>
      <c r="D29" s="12">
        <v>12.4</v>
      </c>
      <c r="E29" s="12">
        <v>80.2</v>
      </c>
      <c r="F29" s="12">
        <v>90.5</v>
      </c>
      <c r="G29" s="12">
        <v>68</v>
      </c>
      <c r="H29" s="12">
        <v>12.2</v>
      </c>
      <c r="I29" s="12">
        <v>14.5</v>
      </c>
      <c r="J29" s="12">
        <v>10.5</v>
      </c>
      <c r="K29" s="12">
        <v>12.2</v>
      </c>
      <c r="L29" s="12">
        <v>994.8</v>
      </c>
      <c r="M29" s="12">
        <v>1028.5</v>
      </c>
      <c r="N29" s="12">
        <v>1.8</v>
      </c>
      <c r="O29" s="12">
        <v>5.6</v>
      </c>
      <c r="P29" s="12">
        <v>236.8</v>
      </c>
      <c r="Q29" s="12">
        <v>0.1</v>
      </c>
      <c r="R29" s="12" t="s">
        <v>63</v>
      </c>
      <c r="S29" s="12" t="s">
        <v>63</v>
      </c>
      <c r="T29" s="12">
        <v>-11.1</v>
      </c>
      <c r="U29" s="12">
        <v>342.9</v>
      </c>
      <c r="V29" s="14">
        <v>0.28000000000000003</v>
      </c>
      <c r="W29" s="14">
        <v>3.16</v>
      </c>
      <c r="X29" s="21">
        <v>1E-3</v>
      </c>
      <c r="Y29" s="21">
        <v>1.4E-2</v>
      </c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 t="s">
        <v>63</v>
      </c>
      <c r="AL29" s="12" t="s">
        <v>63</v>
      </c>
      <c r="AM29" s="12" t="s">
        <v>63</v>
      </c>
      <c r="AN29" s="12" t="s">
        <v>63</v>
      </c>
      <c r="AO29" s="12" t="s">
        <v>63</v>
      </c>
      <c r="AP29" s="12" t="s">
        <v>63</v>
      </c>
      <c r="AQ29" s="12">
        <v>26.9</v>
      </c>
      <c r="AR29" s="12">
        <v>47</v>
      </c>
      <c r="AS29" s="12">
        <v>0.2</v>
      </c>
    </row>
    <row r="30" spans="1:46" x14ac:dyDescent="0.2">
      <c r="A30" s="11">
        <v>45588.999988425923</v>
      </c>
      <c r="B30" s="12">
        <v>11</v>
      </c>
      <c r="C30" s="12">
        <v>14.7</v>
      </c>
      <c r="D30" s="12">
        <v>7.9</v>
      </c>
      <c r="E30" s="12">
        <v>84.4</v>
      </c>
      <c r="F30" s="12">
        <v>95</v>
      </c>
      <c r="G30" s="12">
        <v>66.8</v>
      </c>
      <c r="H30" s="12">
        <v>9.6</v>
      </c>
      <c r="I30" s="12">
        <v>10.5</v>
      </c>
      <c r="J30" s="12">
        <v>8.9</v>
      </c>
      <c r="K30" s="12">
        <v>8.4</v>
      </c>
      <c r="L30" s="12">
        <v>999.8</v>
      </c>
      <c r="M30" s="12">
        <v>1034.3</v>
      </c>
      <c r="N30" s="12">
        <v>1.1000000000000001</v>
      </c>
      <c r="O30" s="12">
        <v>4.0999999999999996</v>
      </c>
      <c r="P30" s="12">
        <v>12.6</v>
      </c>
      <c r="Q30" s="12">
        <v>0</v>
      </c>
      <c r="R30" s="12" t="s">
        <v>63</v>
      </c>
      <c r="S30" s="12" t="s">
        <v>63</v>
      </c>
      <c r="T30" s="12">
        <v>15.4</v>
      </c>
      <c r="U30" s="12">
        <v>743.2</v>
      </c>
      <c r="V30" s="14">
        <v>0.54</v>
      </c>
      <c r="W30" s="14">
        <v>2.88</v>
      </c>
      <c r="X30" s="21">
        <v>2E-3</v>
      </c>
      <c r="Y30" s="21">
        <v>1.4E-2</v>
      </c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 t="s">
        <v>63</v>
      </c>
      <c r="AL30" s="12" t="s">
        <v>63</v>
      </c>
      <c r="AM30" s="12" t="s">
        <v>63</v>
      </c>
      <c r="AN30" s="12" t="s">
        <v>63</v>
      </c>
      <c r="AO30" s="12" t="s">
        <v>63</v>
      </c>
      <c r="AP30" s="12" t="s">
        <v>63</v>
      </c>
      <c r="AQ30" s="12">
        <v>24.8</v>
      </c>
      <c r="AR30" s="12">
        <v>53.4</v>
      </c>
      <c r="AS30" s="12">
        <v>0</v>
      </c>
    </row>
    <row r="31" spans="1:46" x14ac:dyDescent="0.2">
      <c r="A31" s="11">
        <v>45589.999988425923</v>
      </c>
      <c r="B31" s="12">
        <v>12.6</v>
      </c>
      <c r="C31" s="12">
        <v>15.4</v>
      </c>
      <c r="D31" s="12">
        <v>11.3</v>
      </c>
      <c r="E31" s="12">
        <v>86.5</v>
      </c>
      <c r="F31" s="12">
        <v>91</v>
      </c>
      <c r="G31" s="12">
        <v>73.099999999999994</v>
      </c>
      <c r="H31" s="12">
        <v>10.9</v>
      </c>
      <c r="I31" s="12">
        <v>11.5</v>
      </c>
      <c r="J31" s="12">
        <v>10.1</v>
      </c>
      <c r="K31" s="12">
        <v>10.3</v>
      </c>
      <c r="L31" s="12">
        <v>993.3</v>
      </c>
      <c r="M31" s="12">
        <v>1027.3</v>
      </c>
      <c r="N31" s="12">
        <v>0.9</v>
      </c>
      <c r="O31" s="12">
        <v>3</v>
      </c>
      <c r="P31" s="12">
        <v>156.69999999999999</v>
      </c>
      <c r="Q31" s="12">
        <v>0</v>
      </c>
      <c r="R31" s="12">
        <v>26.9</v>
      </c>
      <c r="S31" s="12">
        <v>141</v>
      </c>
      <c r="T31" s="12">
        <v>-1.2</v>
      </c>
      <c r="U31" s="12">
        <v>148.30000000000001</v>
      </c>
      <c r="V31" s="14">
        <v>0.23</v>
      </c>
      <c r="W31" s="14">
        <v>1.0900000000000001</v>
      </c>
      <c r="X31" s="21">
        <v>1E-3</v>
      </c>
      <c r="Y31" s="21">
        <v>6.0000000000000001E-3</v>
      </c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 t="s">
        <v>63</v>
      </c>
      <c r="AL31" s="12" t="s">
        <v>63</v>
      </c>
      <c r="AM31" s="12" t="s">
        <v>63</v>
      </c>
      <c r="AN31" s="12" t="s">
        <v>63</v>
      </c>
      <c r="AO31" s="12" t="s">
        <v>63</v>
      </c>
      <c r="AP31" s="12" t="s">
        <v>63</v>
      </c>
      <c r="AQ31" s="12">
        <v>9.8000000000000007</v>
      </c>
      <c r="AR31" s="12">
        <v>32.200000000000003</v>
      </c>
      <c r="AS31" s="12">
        <v>0</v>
      </c>
    </row>
    <row r="32" spans="1:46" x14ac:dyDescent="0.2">
      <c r="A32" s="11">
        <v>45590.999988425923</v>
      </c>
      <c r="B32" s="12">
        <v>14.7</v>
      </c>
      <c r="C32" s="12">
        <v>21.8</v>
      </c>
      <c r="D32" s="12">
        <v>11.3</v>
      </c>
      <c r="E32" s="12">
        <v>79</v>
      </c>
      <c r="F32" s="12">
        <v>93.4</v>
      </c>
      <c r="G32" s="12">
        <v>53.4</v>
      </c>
      <c r="H32" s="12">
        <v>11.1</v>
      </c>
      <c r="I32" s="12">
        <v>12.5</v>
      </c>
      <c r="J32" s="12">
        <v>10.199999999999999</v>
      </c>
      <c r="K32" s="12">
        <v>10.8</v>
      </c>
      <c r="L32" s="12">
        <v>988.1</v>
      </c>
      <c r="M32" s="12">
        <v>1021.7</v>
      </c>
      <c r="N32" s="12">
        <v>1</v>
      </c>
      <c r="O32" s="12">
        <v>3.6</v>
      </c>
      <c r="P32" s="12">
        <v>193.9</v>
      </c>
      <c r="Q32" s="12">
        <v>0</v>
      </c>
      <c r="R32" s="12">
        <v>73</v>
      </c>
      <c r="S32" s="12">
        <v>389</v>
      </c>
      <c r="T32" s="12">
        <v>25.4</v>
      </c>
      <c r="U32" s="12">
        <v>474.1</v>
      </c>
      <c r="V32" s="14">
        <v>0.6</v>
      </c>
      <c r="W32" s="14">
        <v>2.99</v>
      </c>
      <c r="X32" s="21">
        <v>2E-3</v>
      </c>
      <c r="Y32" s="21">
        <v>1.2999999999999999E-2</v>
      </c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 t="s">
        <v>63</v>
      </c>
      <c r="AL32" s="12" t="s">
        <v>63</v>
      </c>
      <c r="AM32" s="12" t="s">
        <v>63</v>
      </c>
      <c r="AN32" s="12" t="s">
        <v>63</v>
      </c>
      <c r="AO32" s="12" t="s">
        <v>63</v>
      </c>
      <c r="AP32" s="12" t="s">
        <v>63</v>
      </c>
      <c r="AQ32" s="12">
        <v>15.4</v>
      </c>
      <c r="AR32" s="12">
        <v>64.400000000000006</v>
      </c>
      <c r="AS32" s="12">
        <v>0</v>
      </c>
    </row>
    <row r="33" spans="1:45" x14ac:dyDescent="0.2">
      <c r="A33" s="11">
        <v>45591.999988425923</v>
      </c>
      <c r="B33" s="12">
        <v>11.9</v>
      </c>
      <c r="C33" s="12">
        <v>17.5</v>
      </c>
      <c r="D33" s="12">
        <v>8.5</v>
      </c>
      <c r="E33" s="12">
        <v>86.2</v>
      </c>
      <c r="F33" s="12">
        <v>96.2</v>
      </c>
      <c r="G33" s="12">
        <v>64.7</v>
      </c>
      <c r="H33" s="12">
        <v>10.3</v>
      </c>
      <c r="I33" s="12">
        <v>11.3</v>
      </c>
      <c r="J33" s="12">
        <v>9.1999999999999993</v>
      </c>
      <c r="K33" s="12">
        <v>9.5</v>
      </c>
      <c r="L33" s="12">
        <v>985.6</v>
      </c>
      <c r="M33" s="12">
        <v>1019.4</v>
      </c>
      <c r="N33" s="12">
        <v>1</v>
      </c>
      <c r="O33" s="12">
        <v>4.3</v>
      </c>
      <c r="P33" s="12">
        <v>152.69999999999999</v>
      </c>
      <c r="Q33" s="12">
        <v>0</v>
      </c>
      <c r="R33" s="12">
        <v>75.400000000000006</v>
      </c>
      <c r="S33" s="12">
        <v>405</v>
      </c>
      <c r="T33" s="12">
        <v>19.2</v>
      </c>
      <c r="U33" s="12">
        <v>406.4</v>
      </c>
      <c r="V33" s="14">
        <v>0.56999999999999995</v>
      </c>
      <c r="W33" s="14">
        <v>2.73</v>
      </c>
      <c r="X33" s="21">
        <v>2E-3</v>
      </c>
      <c r="Y33" s="21">
        <v>1.2999999999999999E-2</v>
      </c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 t="s">
        <v>63</v>
      </c>
      <c r="AL33" s="12" t="s">
        <v>63</v>
      </c>
      <c r="AM33" s="12" t="s">
        <v>63</v>
      </c>
      <c r="AN33" s="12" t="s">
        <v>63</v>
      </c>
      <c r="AO33" s="12" t="s">
        <v>63</v>
      </c>
      <c r="AP33" s="12" t="s">
        <v>63</v>
      </c>
      <c r="AQ33" s="12">
        <v>8.6999999999999993</v>
      </c>
      <c r="AR33" s="12">
        <v>33.799999999999997</v>
      </c>
      <c r="AS33" s="12">
        <v>0</v>
      </c>
    </row>
    <row r="34" spans="1:45" x14ac:dyDescent="0.2">
      <c r="A34" s="11">
        <v>45592.999988425923</v>
      </c>
      <c r="B34" s="12">
        <v>11.9</v>
      </c>
      <c r="C34" s="12">
        <v>17</v>
      </c>
      <c r="D34" s="12">
        <v>9.1999999999999993</v>
      </c>
      <c r="E34" s="12">
        <v>89.5</v>
      </c>
      <c r="F34" s="12">
        <v>96.7</v>
      </c>
      <c r="G34" s="12">
        <v>72.5</v>
      </c>
      <c r="H34" s="12">
        <v>10.8</v>
      </c>
      <c r="I34" s="12">
        <v>12.1</v>
      </c>
      <c r="J34" s="12">
        <v>9.6</v>
      </c>
      <c r="K34" s="12">
        <v>10.199999999999999</v>
      </c>
      <c r="L34" s="12">
        <v>989.3</v>
      </c>
      <c r="M34" s="12">
        <v>1023.2</v>
      </c>
      <c r="N34" s="12">
        <v>1.1000000000000001</v>
      </c>
      <c r="O34" s="12">
        <v>2.8</v>
      </c>
      <c r="P34" s="12">
        <v>356.5</v>
      </c>
      <c r="Q34" s="12">
        <v>0</v>
      </c>
      <c r="R34" s="12">
        <v>59.9</v>
      </c>
      <c r="S34" s="12">
        <v>410</v>
      </c>
      <c r="T34" s="12">
        <v>11.7</v>
      </c>
      <c r="U34" s="12">
        <v>419.7</v>
      </c>
      <c r="V34" s="14">
        <v>0.46</v>
      </c>
      <c r="W34" s="14">
        <v>3.02</v>
      </c>
      <c r="X34" s="21">
        <v>2E-3</v>
      </c>
      <c r="Y34" s="21">
        <v>1.4E-2</v>
      </c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 t="s">
        <v>63</v>
      </c>
      <c r="AL34" s="12" t="s">
        <v>63</v>
      </c>
      <c r="AM34" s="12" t="s">
        <v>63</v>
      </c>
      <c r="AN34" s="12" t="s">
        <v>63</v>
      </c>
      <c r="AO34" s="12" t="s">
        <v>63</v>
      </c>
      <c r="AP34" s="12" t="s">
        <v>63</v>
      </c>
      <c r="AQ34" s="12">
        <v>4.5999999999999996</v>
      </c>
      <c r="AR34" s="12">
        <v>18.399999999999999</v>
      </c>
      <c r="AS34" s="12">
        <v>0</v>
      </c>
    </row>
    <row r="35" spans="1:45" x14ac:dyDescent="0.2">
      <c r="A35" s="11">
        <v>45593.999988425923</v>
      </c>
      <c r="B35" s="12">
        <v>13.9</v>
      </c>
      <c r="C35" s="12">
        <v>20.6</v>
      </c>
      <c r="D35" s="12">
        <v>9.4</v>
      </c>
      <c r="E35" s="12">
        <v>84.6</v>
      </c>
      <c r="F35" s="12">
        <v>96.2</v>
      </c>
      <c r="G35" s="12">
        <v>59.6</v>
      </c>
      <c r="H35" s="12">
        <v>11.4</v>
      </c>
      <c r="I35" s="12">
        <v>13</v>
      </c>
      <c r="J35" s="12">
        <v>9.8000000000000007</v>
      </c>
      <c r="K35" s="12">
        <v>11.1</v>
      </c>
      <c r="L35" s="12">
        <v>993.2</v>
      </c>
      <c r="M35" s="12">
        <v>1027.0999999999999</v>
      </c>
      <c r="N35" s="12">
        <v>1</v>
      </c>
      <c r="O35" s="12">
        <v>3</v>
      </c>
      <c r="P35" s="12">
        <v>181.5</v>
      </c>
      <c r="Q35" s="12">
        <v>0</v>
      </c>
      <c r="R35" s="12" t="s">
        <v>63</v>
      </c>
      <c r="S35" s="12" t="s">
        <v>63</v>
      </c>
      <c r="T35" s="12">
        <v>17.3</v>
      </c>
      <c r="U35" s="12">
        <v>476</v>
      </c>
      <c r="V35" s="14">
        <v>0.56999999999999995</v>
      </c>
      <c r="W35" s="14">
        <v>3.01</v>
      </c>
      <c r="X35" s="21">
        <v>2E-3</v>
      </c>
      <c r="Y35" s="21">
        <v>1.2E-2</v>
      </c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 t="s">
        <v>63</v>
      </c>
      <c r="AL35" s="12" t="s">
        <v>63</v>
      </c>
      <c r="AM35" s="12" t="s">
        <v>63</v>
      </c>
      <c r="AN35" s="12" t="s">
        <v>63</v>
      </c>
      <c r="AO35" s="12" t="s">
        <v>63</v>
      </c>
      <c r="AP35" s="12" t="s">
        <v>63</v>
      </c>
      <c r="AQ35" s="12">
        <v>9.1999999999999993</v>
      </c>
      <c r="AR35" s="12">
        <v>47.2</v>
      </c>
      <c r="AS35" s="12">
        <v>0</v>
      </c>
    </row>
    <row r="36" spans="1:45" x14ac:dyDescent="0.2">
      <c r="A36" s="11">
        <v>45594.999988425923</v>
      </c>
      <c r="B36" s="12">
        <v>14</v>
      </c>
      <c r="C36" s="12">
        <v>19.5</v>
      </c>
      <c r="D36" s="12">
        <v>10.1</v>
      </c>
      <c r="E36" s="12">
        <v>84.3</v>
      </c>
      <c r="F36" s="12">
        <v>95.4</v>
      </c>
      <c r="G36" s="12">
        <v>65.400000000000006</v>
      </c>
      <c r="H36" s="12">
        <v>11.5</v>
      </c>
      <c r="I36" s="12">
        <v>13.1</v>
      </c>
      <c r="J36" s="12">
        <v>10.3</v>
      </c>
      <c r="K36" s="12">
        <v>11.2</v>
      </c>
      <c r="L36" s="12">
        <v>993.5</v>
      </c>
      <c r="M36" s="12">
        <v>1027.3</v>
      </c>
      <c r="N36" s="12">
        <v>1.1000000000000001</v>
      </c>
      <c r="O36" s="12">
        <v>2.9</v>
      </c>
      <c r="P36" s="12">
        <v>173.9</v>
      </c>
      <c r="Q36" s="12">
        <v>0</v>
      </c>
      <c r="R36" s="12" t="s">
        <v>63</v>
      </c>
      <c r="S36" s="12" t="s">
        <v>63</v>
      </c>
      <c r="T36" s="12">
        <v>15.4</v>
      </c>
      <c r="U36" s="12">
        <v>273.3</v>
      </c>
      <c r="V36" s="14">
        <v>0.56000000000000005</v>
      </c>
      <c r="W36" s="14">
        <v>2.59</v>
      </c>
      <c r="X36" s="21">
        <v>2E-3</v>
      </c>
      <c r="Y36" s="21">
        <v>1.2E-2</v>
      </c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 t="s">
        <v>63</v>
      </c>
      <c r="AL36" s="12" t="s">
        <v>63</v>
      </c>
      <c r="AM36" s="12" t="s">
        <v>63</v>
      </c>
      <c r="AN36" s="12" t="s">
        <v>63</v>
      </c>
      <c r="AO36" s="12" t="s">
        <v>63</v>
      </c>
      <c r="AP36" s="12" t="s">
        <v>63</v>
      </c>
      <c r="AQ36" s="12">
        <v>13.3</v>
      </c>
      <c r="AR36" s="12">
        <v>53.4</v>
      </c>
      <c r="AS36" s="12">
        <v>0</v>
      </c>
    </row>
    <row r="37" spans="1:45" x14ac:dyDescent="0.2">
      <c r="A37" s="11">
        <v>45595.999988425923</v>
      </c>
      <c r="B37" s="12">
        <v>12.5</v>
      </c>
      <c r="C37" s="12">
        <v>17.399999999999999</v>
      </c>
      <c r="D37" s="12">
        <v>10.1</v>
      </c>
      <c r="E37" s="12">
        <v>86.8</v>
      </c>
      <c r="F37" s="12">
        <v>97.4</v>
      </c>
      <c r="G37" s="12">
        <v>67.7</v>
      </c>
      <c r="H37" s="12">
        <v>10.8</v>
      </c>
      <c r="I37" s="12">
        <v>11.8</v>
      </c>
      <c r="J37" s="12">
        <v>10</v>
      </c>
      <c r="K37" s="12">
        <v>10.3</v>
      </c>
      <c r="L37" s="12">
        <v>994.1</v>
      </c>
      <c r="M37" s="12">
        <v>1028.2</v>
      </c>
      <c r="N37" s="12">
        <v>1.1000000000000001</v>
      </c>
      <c r="O37" s="12">
        <v>3.7</v>
      </c>
      <c r="P37" s="12">
        <v>248.5</v>
      </c>
      <c r="Q37" s="12">
        <v>0</v>
      </c>
      <c r="R37" s="12">
        <v>62.3</v>
      </c>
      <c r="S37" s="12">
        <v>340</v>
      </c>
      <c r="T37" s="12">
        <v>23.2</v>
      </c>
      <c r="U37" s="12">
        <v>415.4</v>
      </c>
      <c r="V37" s="14">
        <v>0.54</v>
      </c>
      <c r="W37" s="14">
        <v>2.86</v>
      </c>
      <c r="X37" s="21">
        <v>2E-3</v>
      </c>
      <c r="Y37" s="21">
        <v>1.2999999999999999E-2</v>
      </c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 t="s">
        <v>63</v>
      </c>
      <c r="AL37" s="12" t="s">
        <v>63</v>
      </c>
      <c r="AM37" s="12" t="s">
        <v>63</v>
      </c>
      <c r="AN37" s="12" t="s">
        <v>63</v>
      </c>
      <c r="AO37" s="12" t="s">
        <v>63</v>
      </c>
      <c r="AP37" s="12" t="s">
        <v>63</v>
      </c>
      <c r="AQ37" s="12">
        <v>12.7</v>
      </c>
      <c r="AR37" s="12">
        <v>56.4</v>
      </c>
      <c r="AS37" s="12">
        <v>0</v>
      </c>
    </row>
    <row r="38" spans="1:45" x14ac:dyDescent="0.2">
      <c r="A38" s="11">
        <v>45596.999988425923</v>
      </c>
      <c r="B38" s="12">
        <v>11</v>
      </c>
      <c r="C38" s="12">
        <v>12.3</v>
      </c>
      <c r="D38" s="12">
        <v>9.3000000000000007</v>
      </c>
      <c r="E38" s="12">
        <v>90.2</v>
      </c>
      <c r="F38" s="12">
        <v>97.3</v>
      </c>
      <c r="G38" s="12">
        <v>84</v>
      </c>
      <c r="H38" s="12">
        <v>10.3</v>
      </c>
      <c r="I38" s="12">
        <v>10.9</v>
      </c>
      <c r="J38" s="12">
        <v>9.8000000000000007</v>
      </c>
      <c r="K38" s="12">
        <v>9.4</v>
      </c>
      <c r="L38" s="12">
        <v>994.6</v>
      </c>
      <c r="M38" s="12">
        <v>1028.8</v>
      </c>
      <c r="N38" s="12">
        <v>1.2</v>
      </c>
      <c r="O38" s="12">
        <v>4</v>
      </c>
      <c r="P38" s="12">
        <v>193.5</v>
      </c>
      <c r="Q38" s="12">
        <v>0</v>
      </c>
      <c r="R38" s="12">
        <v>21.1</v>
      </c>
      <c r="S38" s="12">
        <v>121</v>
      </c>
      <c r="T38" s="12">
        <v>5</v>
      </c>
      <c r="U38" s="12">
        <v>86.1</v>
      </c>
      <c r="V38" s="14">
        <v>0.17</v>
      </c>
      <c r="W38" s="14">
        <v>0.97</v>
      </c>
      <c r="X38" s="21">
        <v>1E-3</v>
      </c>
      <c r="Y38" s="21">
        <v>5.0000000000000001E-3</v>
      </c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 t="s">
        <v>63</v>
      </c>
      <c r="AL38" s="12" t="s">
        <v>63</v>
      </c>
      <c r="AM38" s="12" t="s">
        <v>63</v>
      </c>
      <c r="AN38" s="12" t="s">
        <v>63</v>
      </c>
      <c r="AO38" s="12" t="s">
        <v>63</v>
      </c>
      <c r="AP38" s="12" t="s">
        <v>63</v>
      </c>
      <c r="AQ38" s="12">
        <v>16.3</v>
      </c>
      <c r="AR38" s="12">
        <v>25.6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>
        <f>AVERAGE(B8:B38)</f>
        <v>13.080645161290322</v>
      </c>
      <c r="C40" s="9">
        <f>MAX(C8:C38)</f>
        <v>21.9</v>
      </c>
      <c r="D40" s="8">
        <f>MIN(D8:D38)</f>
        <v>5.4</v>
      </c>
      <c r="E40" s="7">
        <f>AVERAGE(E8:E38)</f>
        <v>83.948387096774198</v>
      </c>
      <c r="F40" s="9">
        <f>MAX(F8:F38)</f>
        <v>98.6</v>
      </c>
      <c r="G40" s="8">
        <f>MIN(G8:G38)</f>
        <v>33.299999999999997</v>
      </c>
      <c r="H40" s="7">
        <f>AVERAGE(H8:H38)</f>
        <v>10.925806451612905</v>
      </c>
      <c r="I40" s="9">
        <f>MAX(I8:I38)</f>
        <v>15.9</v>
      </c>
      <c r="J40" s="8">
        <f>MIN(J8:J38)</f>
        <v>4.5999999999999996</v>
      </c>
      <c r="K40" s="7">
        <f t="shared" ref="K40:N40" si="0">AVERAGE(K8:K38)</f>
        <v>10.264516129032257</v>
      </c>
      <c r="L40" s="7">
        <f t="shared" si="0"/>
        <v>984.50645161290299</v>
      </c>
      <c r="M40" s="7">
        <f t="shared" si="0"/>
        <v>1018.1548387096773</v>
      </c>
      <c r="N40" s="7">
        <f t="shared" si="0"/>
        <v>1.4580645161290324</v>
      </c>
      <c r="O40" s="9">
        <f>MAX(O8:O38)</f>
        <v>11</v>
      </c>
      <c r="P40" s="7">
        <v>166.4</v>
      </c>
      <c r="Q40" s="13">
        <f>SUM(Q8:Q38)</f>
        <v>51.70000000000001</v>
      </c>
      <c r="R40" s="7"/>
      <c r="S40" s="9"/>
      <c r="T40" s="7">
        <f>AVERAGE(T8:T38)</f>
        <v>13.438709677419354</v>
      </c>
      <c r="U40" s="9">
        <f>MAX(U8:U38)</f>
        <v>743.2</v>
      </c>
      <c r="V40" s="13">
        <f>AVERAGE(V8:V38)</f>
        <v>0.46483870967741941</v>
      </c>
      <c r="W40" s="28">
        <f>MAX(W8:W38)</f>
        <v>4.45</v>
      </c>
      <c r="X40" s="17">
        <f>AVERAGE(X8:X38)</f>
        <v>7.1032258064516032E-2</v>
      </c>
      <c r="Y40" s="20">
        <f>MAX(Y8:Y38)</f>
        <v>1.897</v>
      </c>
      <c r="Z40" s="17"/>
      <c r="AA40" s="20"/>
      <c r="AB40" s="17"/>
      <c r="AC40" s="20"/>
      <c r="AD40" s="30"/>
      <c r="AE40" s="7"/>
      <c r="AF40" s="9"/>
      <c r="AG40" s="8"/>
      <c r="AH40" s="7"/>
      <c r="AI40" s="9"/>
      <c r="AJ40" s="8"/>
      <c r="AK40" s="7">
        <f>AVERAGE(AK8:AK38)</f>
        <v>1.3799999999999997</v>
      </c>
      <c r="AL40" s="9">
        <f>MAX(AL8:AL38)</f>
        <v>45.9</v>
      </c>
      <c r="AM40" s="8">
        <f>MIN(AM8:AM38)</f>
        <v>0</v>
      </c>
      <c r="AN40" s="7">
        <f>AVERAGE(AN8:AN38)</f>
        <v>9.6133333333333333</v>
      </c>
      <c r="AO40" s="9">
        <f>MAX(AO8:AO38)</f>
        <v>40.1</v>
      </c>
      <c r="AP40" s="8">
        <f>MIN(AP8:AP38)</f>
        <v>0</v>
      </c>
      <c r="AQ40" s="7">
        <f>AVERAGE(AQ8:AQ38)</f>
        <v>21.977419354838709</v>
      </c>
      <c r="AR40" s="9">
        <f>MAX(AR8:AR38)</f>
        <v>77.8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20</v>
      </c>
      <c r="S42" s="12" t="s">
        <v>20</v>
      </c>
      <c r="T42" s="12" t="s">
        <v>21</v>
      </c>
      <c r="U42" s="12" t="s">
        <v>21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45597.999988425923</v>
      </c>
      <c r="B8" s="12">
        <v>10.4</v>
      </c>
      <c r="C8" s="12">
        <v>12.6</v>
      </c>
      <c r="D8" s="12">
        <v>8.5</v>
      </c>
      <c r="E8" s="12">
        <v>87.1</v>
      </c>
      <c r="F8" s="12">
        <v>93.8</v>
      </c>
      <c r="G8" s="12">
        <v>76.400000000000006</v>
      </c>
      <c r="H8" s="12">
        <v>9.6</v>
      </c>
      <c r="I8" s="12">
        <v>10.199999999999999</v>
      </c>
      <c r="J8" s="12">
        <v>8.9</v>
      </c>
      <c r="K8" s="12">
        <v>8.3000000000000007</v>
      </c>
      <c r="L8" s="12">
        <v>992.3</v>
      </c>
      <c r="M8" s="12">
        <v>1026.5999999999999</v>
      </c>
      <c r="N8" s="12">
        <v>1.6</v>
      </c>
      <c r="O8" s="12">
        <v>4.0999999999999996</v>
      </c>
      <c r="P8" s="12">
        <v>335.9</v>
      </c>
      <c r="Q8" s="14">
        <v>0</v>
      </c>
      <c r="R8" s="12">
        <v>52.8</v>
      </c>
      <c r="S8" s="12">
        <v>346</v>
      </c>
      <c r="T8" s="12">
        <v>24.1</v>
      </c>
      <c r="U8" s="12">
        <v>403.7</v>
      </c>
      <c r="V8" s="14">
        <v>0.44</v>
      </c>
      <c r="W8" s="14">
        <v>2.62</v>
      </c>
      <c r="X8" s="21">
        <v>2E-3</v>
      </c>
      <c r="Y8" s="21">
        <v>1.2E-2</v>
      </c>
      <c r="Z8" s="21"/>
      <c r="AA8" s="21"/>
      <c r="AB8" s="21"/>
      <c r="AC8" s="21"/>
      <c r="AD8" s="12">
        <v>0</v>
      </c>
      <c r="AE8" s="12"/>
      <c r="AF8" s="12"/>
      <c r="AG8" s="12"/>
      <c r="AH8" s="12"/>
      <c r="AI8" s="12"/>
      <c r="AJ8" s="12"/>
      <c r="AK8" s="12">
        <v>1.3</v>
      </c>
      <c r="AL8" s="12">
        <v>16.2</v>
      </c>
      <c r="AM8" s="12">
        <v>0</v>
      </c>
      <c r="AN8" s="12">
        <v>0</v>
      </c>
      <c r="AO8" s="12">
        <v>32.700000000000003</v>
      </c>
      <c r="AP8" s="12">
        <v>0</v>
      </c>
      <c r="AQ8" s="12">
        <v>19.3</v>
      </c>
      <c r="AR8" s="12">
        <v>29</v>
      </c>
      <c r="AS8" s="12">
        <v>7</v>
      </c>
    </row>
    <row r="9" spans="1:45" x14ac:dyDescent="0.2">
      <c r="A9" s="11">
        <v>45598.999988425923</v>
      </c>
      <c r="B9" s="12">
        <v>9.5</v>
      </c>
      <c r="C9" s="12">
        <v>10.8</v>
      </c>
      <c r="D9" s="12">
        <v>7.8</v>
      </c>
      <c r="E9" s="12">
        <v>85.3</v>
      </c>
      <c r="F9" s="12">
        <v>96.3</v>
      </c>
      <c r="G9" s="12">
        <v>78</v>
      </c>
      <c r="H9" s="12">
        <v>8.9</v>
      </c>
      <c r="I9" s="12">
        <v>9.6999999999999993</v>
      </c>
      <c r="J9" s="12">
        <v>8.4</v>
      </c>
      <c r="K9" s="12">
        <v>7.1</v>
      </c>
      <c r="L9" s="12">
        <v>995.6</v>
      </c>
      <c r="M9" s="12">
        <v>1030.0999999999999</v>
      </c>
      <c r="N9" s="12">
        <v>1.5</v>
      </c>
      <c r="O9" s="12">
        <v>3.9</v>
      </c>
      <c r="P9" s="12">
        <v>22</v>
      </c>
      <c r="Q9" s="14">
        <v>0.1</v>
      </c>
      <c r="R9" s="12" t="s">
        <v>63</v>
      </c>
      <c r="S9" s="12" t="s">
        <v>63</v>
      </c>
      <c r="T9" s="12">
        <v>-5.9</v>
      </c>
      <c r="U9" s="12">
        <v>61.8</v>
      </c>
      <c r="V9" s="14">
        <v>0.16</v>
      </c>
      <c r="W9" s="14">
        <v>1.22</v>
      </c>
      <c r="X9" s="21">
        <v>1E-3</v>
      </c>
      <c r="Y9" s="21">
        <v>7.0000000000000001E-3</v>
      </c>
      <c r="Z9" s="21"/>
      <c r="AA9" s="21"/>
      <c r="AB9" s="21"/>
      <c r="AC9" s="21"/>
      <c r="AD9" s="12">
        <v>0</v>
      </c>
      <c r="AE9" s="12"/>
      <c r="AF9" s="12"/>
      <c r="AG9" s="12"/>
      <c r="AH9" s="12"/>
      <c r="AI9" s="12"/>
      <c r="AJ9" s="12"/>
      <c r="AK9" s="12">
        <v>1</v>
      </c>
      <c r="AL9" s="12">
        <v>15</v>
      </c>
      <c r="AM9" s="12">
        <v>0</v>
      </c>
      <c r="AN9" s="12">
        <v>0</v>
      </c>
      <c r="AO9" s="12">
        <v>5.8</v>
      </c>
      <c r="AP9" s="12">
        <v>0</v>
      </c>
      <c r="AQ9" s="12">
        <v>29.5</v>
      </c>
      <c r="AR9" s="12">
        <v>37</v>
      </c>
      <c r="AS9" s="12">
        <v>15</v>
      </c>
    </row>
    <row r="10" spans="1:45" x14ac:dyDescent="0.2">
      <c r="A10" s="11">
        <v>45599.999988425923</v>
      </c>
      <c r="B10" s="12">
        <v>10.199999999999999</v>
      </c>
      <c r="C10" s="12">
        <v>11.5</v>
      </c>
      <c r="D10" s="12">
        <v>8.1999999999999993</v>
      </c>
      <c r="E10" s="12">
        <v>76.599999999999994</v>
      </c>
      <c r="F10" s="12">
        <v>85.5</v>
      </c>
      <c r="G10" s="12">
        <v>70.099999999999994</v>
      </c>
      <c r="H10" s="12">
        <v>8.3000000000000007</v>
      </c>
      <c r="I10" s="12">
        <v>9</v>
      </c>
      <c r="J10" s="12">
        <v>7.9</v>
      </c>
      <c r="K10" s="12">
        <v>6.3</v>
      </c>
      <c r="L10" s="12">
        <v>996.2</v>
      </c>
      <c r="M10" s="12">
        <v>1030.7</v>
      </c>
      <c r="N10" s="12">
        <v>1.3</v>
      </c>
      <c r="O10" s="12">
        <v>4.3</v>
      </c>
      <c r="P10" s="12">
        <v>134.4</v>
      </c>
      <c r="Q10" s="14">
        <v>0</v>
      </c>
      <c r="R10" s="12" t="s">
        <v>63</v>
      </c>
      <c r="S10" s="12" t="s">
        <v>63</v>
      </c>
      <c r="T10" s="12">
        <v>16.100000000000001</v>
      </c>
      <c r="U10" s="12">
        <v>198.6</v>
      </c>
      <c r="V10" s="14">
        <v>0.31</v>
      </c>
      <c r="W10" s="14">
        <v>1.84</v>
      </c>
      <c r="X10" s="21">
        <v>1E-3</v>
      </c>
      <c r="Y10" s="21">
        <v>8.9999999999999993E-3</v>
      </c>
      <c r="Z10" s="21"/>
      <c r="AA10" s="21"/>
      <c r="AB10" s="21"/>
      <c r="AC10" s="21"/>
      <c r="AD10" s="12">
        <v>0</v>
      </c>
      <c r="AE10" s="12"/>
      <c r="AF10" s="12"/>
      <c r="AG10" s="12"/>
      <c r="AH10" s="12"/>
      <c r="AI10" s="12"/>
      <c r="AJ10" s="12"/>
      <c r="AK10" s="12">
        <v>1.4</v>
      </c>
      <c r="AL10" s="12">
        <v>16.2</v>
      </c>
      <c r="AM10" s="12">
        <v>0</v>
      </c>
      <c r="AN10" s="12">
        <v>0</v>
      </c>
      <c r="AO10" s="12">
        <v>5.8</v>
      </c>
      <c r="AP10" s="12">
        <v>0</v>
      </c>
      <c r="AQ10" s="12">
        <v>33.5</v>
      </c>
      <c r="AR10" s="12">
        <v>44.4</v>
      </c>
      <c r="AS10" s="12">
        <v>20.399999999999999</v>
      </c>
    </row>
    <row r="11" spans="1:45" x14ac:dyDescent="0.2">
      <c r="A11" s="11">
        <v>45600.999988425923</v>
      </c>
      <c r="B11" s="12">
        <v>8.6</v>
      </c>
      <c r="C11" s="12">
        <v>13.1</v>
      </c>
      <c r="D11" s="12">
        <v>4.8</v>
      </c>
      <c r="E11" s="12">
        <v>81.599999999999994</v>
      </c>
      <c r="F11" s="12">
        <v>92.4</v>
      </c>
      <c r="G11" s="12">
        <v>67.3</v>
      </c>
      <c r="H11" s="12">
        <v>8</v>
      </c>
      <c r="I11" s="12">
        <v>8.9</v>
      </c>
      <c r="J11" s="12">
        <v>7.1</v>
      </c>
      <c r="K11" s="12">
        <v>5.6</v>
      </c>
      <c r="L11" s="12">
        <v>994.1</v>
      </c>
      <c r="M11" s="12">
        <v>1028.7</v>
      </c>
      <c r="N11" s="12">
        <v>1.5</v>
      </c>
      <c r="O11" s="12">
        <v>4.3</v>
      </c>
      <c r="P11" s="12">
        <v>154.1</v>
      </c>
      <c r="Q11" s="14">
        <v>0</v>
      </c>
      <c r="R11" s="12" t="s">
        <v>63</v>
      </c>
      <c r="S11" s="12" t="s">
        <v>63</v>
      </c>
      <c r="T11" s="12">
        <v>11</v>
      </c>
      <c r="U11" s="12">
        <v>340.2</v>
      </c>
      <c r="V11" s="14">
        <v>0.44</v>
      </c>
      <c r="W11" s="14">
        <v>2.41</v>
      </c>
      <c r="X11" s="21">
        <v>2E-3</v>
      </c>
      <c r="Y11" s="21">
        <v>1.0999999999999999E-2</v>
      </c>
      <c r="Z11" s="21"/>
      <c r="AA11" s="21"/>
      <c r="AB11" s="21"/>
      <c r="AC11" s="21"/>
      <c r="AD11" s="12">
        <v>2.6666666666666668E-2</v>
      </c>
      <c r="AE11" s="12"/>
      <c r="AF11" s="12"/>
      <c r="AG11" s="12"/>
      <c r="AH11" s="12"/>
      <c r="AI11" s="12"/>
      <c r="AJ11" s="12"/>
      <c r="AK11" s="12">
        <v>1.6</v>
      </c>
      <c r="AL11" s="12">
        <v>31.2</v>
      </c>
      <c r="AM11" s="12">
        <v>0</v>
      </c>
      <c r="AN11" s="12">
        <v>0.1</v>
      </c>
      <c r="AO11" s="12">
        <v>71.099999999999994</v>
      </c>
      <c r="AP11" s="12">
        <v>0</v>
      </c>
      <c r="AQ11" s="12">
        <v>17.2</v>
      </c>
      <c r="AR11" s="12">
        <v>28</v>
      </c>
      <c r="AS11" s="12">
        <v>0</v>
      </c>
    </row>
    <row r="12" spans="1:45" x14ac:dyDescent="0.2">
      <c r="A12" s="11">
        <v>45601.999988425923</v>
      </c>
      <c r="B12" s="12">
        <v>7.8</v>
      </c>
      <c r="C12" s="12">
        <v>14.1</v>
      </c>
      <c r="D12" s="12">
        <v>3.8</v>
      </c>
      <c r="E12" s="12">
        <v>85.5</v>
      </c>
      <c r="F12" s="12">
        <v>95.7</v>
      </c>
      <c r="G12" s="12">
        <v>63.5</v>
      </c>
      <c r="H12" s="12">
        <v>8</v>
      </c>
      <c r="I12" s="12">
        <v>9.1999999999999993</v>
      </c>
      <c r="J12" s="12">
        <v>6.7</v>
      </c>
      <c r="K12" s="12">
        <v>5.4</v>
      </c>
      <c r="L12" s="12">
        <v>992</v>
      </c>
      <c r="M12" s="12">
        <v>1026.5999999999999</v>
      </c>
      <c r="N12" s="12">
        <v>1.1000000000000001</v>
      </c>
      <c r="O12" s="12">
        <v>2.9</v>
      </c>
      <c r="P12" s="12">
        <v>187.2</v>
      </c>
      <c r="Q12" s="14">
        <v>0</v>
      </c>
      <c r="R12" s="12">
        <v>50.1</v>
      </c>
      <c r="S12" s="12">
        <v>282</v>
      </c>
      <c r="T12" s="12">
        <v>-4.9000000000000004</v>
      </c>
      <c r="U12" s="12">
        <v>276</v>
      </c>
      <c r="V12" s="14">
        <v>0.46</v>
      </c>
      <c r="W12" s="14">
        <v>2.38</v>
      </c>
      <c r="X12" s="21">
        <v>2E-3</v>
      </c>
      <c r="Y12" s="21">
        <v>1.0999999999999999E-2</v>
      </c>
      <c r="Z12" s="21"/>
      <c r="AA12" s="21"/>
      <c r="AB12" s="21"/>
      <c r="AC12" s="21"/>
      <c r="AD12" s="12">
        <v>3.28</v>
      </c>
      <c r="AE12" s="12"/>
      <c r="AF12" s="12"/>
      <c r="AG12" s="12"/>
      <c r="AH12" s="12"/>
      <c r="AI12" s="12"/>
      <c r="AJ12" s="12"/>
      <c r="AK12" s="12">
        <v>1.5</v>
      </c>
      <c r="AL12" s="12">
        <v>20</v>
      </c>
      <c r="AM12" s="12">
        <v>0</v>
      </c>
      <c r="AN12" s="12">
        <v>0</v>
      </c>
      <c r="AO12" s="12">
        <v>3.8</v>
      </c>
      <c r="AP12" s="12">
        <v>0</v>
      </c>
      <c r="AQ12" s="12">
        <v>2.7</v>
      </c>
      <c r="AR12" s="12">
        <v>15.4</v>
      </c>
      <c r="AS12" s="12">
        <v>0</v>
      </c>
    </row>
    <row r="13" spans="1:45" x14ac:dyDescent="0.2">
      <c r="A13" s="11">
        <v>45602.999988425923</v>
      </c>
      <c r="B13" s="12">
        <v>7.9</v>
      </c>
      <c r="C13" s="12">
        <v>11.8</v>
      </c>
      <c r="D13" s="12">
        <v>5.8</v>
      </c>
      <c r="E13" s="12">
        <v>91.8</v>
      </c>
      <c r="F13" s="12">
        <v>97.9</v>
      </c>
      <c r="G13" s="12">
        <v>81.900000000000006</v>
      </c>
      <c r="H13" s="12">
        <v>8.6</v>
      </c>
      <c r="I13" s="12">
        <v>9.9</v>
      </c>
      <c r="J13" s="12">
        <v>7.6</v>
      </c>
      <c r="K13" s="12">
        <v>6.6</v>
      </c>
      <c r="L13" s="12">
        <v>995.9</v>
      </c>
      <c r="M13" s="12">
        <v>1030.5999999999999</v>
      </c>
      <c r="N13" s="12">
        <v>1.2</v>
      </c>
      <c r="O13" s="12">
        <v>3.7</v>
      </c>
      <c r="P13" s="12">
        <v>38.1</v>
      </c>
      <c r="Q13" s="14">
        <v>0</v>
      </c>
      <c r="R13" s="12">
        <v>36.200000000000003</v>
      </c>
      <c r="S13" s="12">
        <v>272</v>
      </c>
      <c r="T13" s="12">
        <v>12.1</v>
      </c>
      <c r="U13" s="12">
        <v>296.60000000000002</v>
      </c>
      <c r="V13" s="14">
        <v>0.32</v>
      </c>
      <c r="W13" s="14">
        <v>2.2400000000000002</v>
      </c>
      <c r="X13" s="21">
        <v>1E-3</v>
      </c>
      <c r="Y13" s="21">
        <v>0.01</v>
      </c>
      <c r="Z13" s="21"/>
      <c r="AA13" s="21"/>
      <c r="AB13" s="21"/>
      <c r="AC13" s="21"/>
      <c r="AD13" s="12">
        <v>0.55999999999999994</v>
      </c>
      <c r="AE13" s="12"/>
      <c r="AF13" s="12"/>
      <c r="AG13" s="12"/>
      <c r="AH13" s="12"/>
      <c r="AI13" s="12"/>
      <c r="AJ13" s="12"/>
      <c r="AK13" s="12">
        <v>1.6</v>
      </c>
      <c r="AL13" s="12">
        <v>16.2</v>
      </c>
      <c r="AM13" s="12">
        <v>0</v>
      </c>
      <c r="AN13" s="12">
        <v>0</v>
      </c>
      <c r="AO13" s="12">
        <v>3.8</v>
      </c>
      <c r="AP13" s="12">
        <v>0</v>
      </c>
      <c r="AQ13" s="12">
        <v>3.7</v>
      </c>
      <c r="AR13" s="12">
        <v>40</v>
      </c>
      <c r="AS13" s="12">
        <v>0</v>
      </c>
    </row>
    <row r="14" spans="1:45" x14ac:dyDescent="0.2">
      <c r="A14" s="11">
        <v>45603.999988425923</v>
      </c>
      <c r="B14" s="12">
        <v>7.2</v>
      </c>
      <c r="C14" s="12">
        <v>8.9</v>
      </c>
      <c r="D14" s="12">
        <v>5.4</v>
      </c>
      <c r="E14" s="12">
        <v>89.3</v>
      </c>
      <c r="F14" s="12">
        <v>97.6</v>
      </c>
      <c r="G14" s="12">
        <v>81.900000000000006</v>
      </c>
      <c r="H14" s="12">
        <v>8</v>
      </c>
      <c r="I14" s="12">
        <v>8.6999999999999993</v>
      </c>
      <c r="J14" s="12">
        <v>7.3</v>
      </c>
      <c r="K14" s="12">
        <v>5.5</v>
      </c>
      <c r="L14" s="12">
        <v>997.4</v>
      </c>
      <c r="M14" s="12">
        <v>1032.3</v>
      </c>
      <c r="N14" s="12">
        <v>1.1000000000000001</v>
      </c>
      <c r="O14" s="12">
        <v>3.8</v>
      </c>
      <c r="P14" s="12">
        <v>82.5</v>
      </c>
      <c r="Q14" s="14">
        <v>0</v>
      </c>
      <c r="R14" s="12">
        <v>17.2</v>
      </c>
      <c r="S14" s="12">
        <v>89</v>
      </c>
      <c r="T14" s="12">
        <v>0.6</v>
      </c>
      <c r="U14" s="12">
        <v>68</v>
      </c>
      <c r="V14" s="14">
        <v>0.16</v>
      </c>
      <c r="W14" s="14">
        <v>0.84</v>
      </c>
      <c r="X14" s="21">
        <v>1E-3</v>
      </c>
      <c r="Y14" s="21">
        <v>5.0000000000000001E-3</v>
      </c>
      <c r="Z14" s="21"/>
      <c r="AA14" s="21"/>
      <c r="AB14" s="21"/>
      <c r="AC14" s="21"/>
      <c r="AD14" s="12">
        <v>0</v>
      </c>
      <c r="AE14" s="12"/>
      <c r="AF14" s="12"/>
      <c r="AG14" s="12"/>
      <c r="AH14" s="12"/>
      <c r="AI14" s="12"/>
      <c r="AJ14" s="12"/>
      <c r="AK14" s="12">
        <v>2</v>
      </c>
      <c r="AL14" s="12">
        <v>18.7</v>
      </c>
      <c r="AM14" s="12">
        <v>0</v>
      </c>
      <c r="AN14" s="12">
        <v>0</v>
      </c>
      <c r="AO14" s="12">
        <v>9.6</v>
      </c>
      <c r="AP14" s="12">
        <v>0</v>
      </c>
      <c r="AQ14" s="12">
        <v>12.9</v>
      </c>
      <c r="AR14" s="12">
        <v>30.8</v>
      </c>
      <c r="AS14" s="12">
        <v>1.4</v>
      </c>
    </row>
    <row r="15" spans="1:45" x14ac:dyDescent="0.2">
      <c r="A15" s="11">
        <v>45604.999988425923</v>
      </c>
      <c r="B15" s="12">
        <v>7.7</v>
      </c>
      <c r="C15" s="12">
        <v>8.5</v>
      </c>
      <c r="D15" s="12">
        <v>6.8</v>
      </c>
      <c r="E15" s="12">
        <v>83.4</v>
      </c>
      <c r="F15" s="12">
        <v>88.5</v>
      </c>
      <c r="G15" s="12">
        <v>78.5</v>
      </c>
      <c r="H15" s="12">
        <v>7.8</v>
      </c>
      <c r="I15" s="12">
        <v>8.1999999999999993</v>
      </c>
      <c r="J15" s="12">
        <v>7.3</v>
      </c>
      <c r="K15" s="12">
        <v>5.0999999999999996</v>
      </c>
      <c r="L15" s="12">
        <v>993.7</v>
      </c>
      <c r="M15" s="12">
        <v>1028.4000000000001</v>
      </c>
      <c r="N15" s="12">
        <v>1.3</v>
      </c>
      <c r="O15" s="12">
        <v>3.9</v>
      </c>
      <c r="P15" s="12">
        <v>160.80000000000001</v>
      </c>
      <c r="Q15" s="14">
        <v>0</v>
      </c>
      <c r="R15" s="12" t="s">
        <v>63</v>
      </c>
      <c r="S15" s="12" t="s">
        <v>63</v>
      </c>
      <c r="T15" s="12">
        <v>0.5</v>
      </c>
      <c r="U15" s="12">
        <v>93.9</v>
      </c>
      <c r="V15" s="14">
        <v>0.13</v>
      </c>
      <c r="W15" s="14">
        <v>0.79</v>
      </c>
      <c r="X15" s="21">
        <v>1E-3</v>
      </c>
      <c r="Y15" s="21">
        <v>4.0000000000000001E-3</v>
      </c>
      <c r="Z15" s="21"/>
      <c r="AA15" s="21"/>
      <c r="AB15" s="21"/>
      <c r="AC15" s="21"/>
      <c r="AD15" s="12">
        <v>0</v>
      </c>
      <c r="AE15" s="12"/>
      <c r="AF15" s="12"/>
      <c r="AG15" s="12"/>
      <c r="AH15" s="12"/>
      <c r="AI15" s="12"/>
      <c r="AJ15" s="12"/>
      <c r="AK15" s="12">
        <v>2.2000000000000002</v>
      </c>
      <c r="AL15" s="12">
        <v>18.7</v>
      </c>
      <c r="AM15" s="12">
        <v>0</v>
      </c>
      <c r="AN15" s="12">
        <v>0</v>
      </c>
      <c r="AO15" s="12">
        <v>11.5</v>
      </c>
      <c r="AP15" s="12">
        <v>0</v>
      </c>
      <c r="AQ15" s="12">
        <v>10</v>
      </c>
      <c r="AR15" s="12">
        <v>18.399999999999999</v>
      </c>
      <c r="AS15" s="12">
        <v>2.2000000000000002</v>
      </c>
    </row>
    <row r="16" spans="1:45" x14ac:dyDescent="0.2">
      <c r="A16" s="11">
        <v>45605.999988425923</v>
      </c>
      <c r="B16" s="12">
        <v>7.7</v>
      </c>
      <c r="C16" s="12">
        <v>12.4</v>
      </c>
      <c r="D16" s="12">
        <v>5</v>
      </c>
      <c r="E16" s="12">
        <v>87.2</v>
      </c>
      <c r="F16" s="12">
        <v>95.4</v>
      </c>
      <c r="G16" s="12">
        <v>69.099999999999994</v>
      </c>
      <c r="H16" s="12">
        <v>8.1</v>
      </c>
      <c r="I16" s="12">
        <v>8.9</v>
      </c>
      <c r="J16" s="12">
        <v>7.4</v>
      </c>
      <c r="K16" s="12">
        <v>5.6</v>
      </c>
      <c r="L16" s="12">
        <v>992.7</v>
      </c>
      <c r="M16" s="12">
        <v>1027.3</v>
      </c>
      <c r="N16" s="12">
        <v>1</v>
      </c>
      <c r="O16" s="12">
        <v>3.1</v>
      </c>
      <c r="P16" s="12">
        <v>8.6</v>
      </c>
      <c r="Q16" s="14">
        <v>0</v>
      </c>
      <c r="R16" s="12" t="s">
        <v>63</v>
      </c>
      <c r="S16" s="12" t="s">
        <v>63</v>
      </c>
      <c r="T16" s="12">
        <v>-1.3</v>
      </c>
      <c r="U16" s="12">
        <v>253</v>
      </c>
      <c r="V16" s="14">
        <v>0.43</v>
      </c>
      <c r="W16" s="14">
        <v>2.19</v>
      </c>
      <c r="X16" s="21">
        <v>2E-3</v>
      </c>
      <c r="Y16" s="21">
        <v>0.01</v>
      </c>
      <c r="Z16" s="21"/>
      <c r="AA16" s="21"/>
      <c r="AB16" s="21"/>
      <c r="AC16" s="21"/>
      <c r="AD16" s="12">
        <v>6.6416666666666666</v>
      </c>
      <c r="AE16" s="12"/>
      <c r="AF16" s="12"/>
      <c r="AG16" s="12"/>
      <c r="AH16" s="12"/>
      <c r="AI16" s="12"/>
      <c r="AJ16" s="12"/>
      <c r="AK16" s="12">
        <v>2.2000000000000002</v>
      </c>
      <c r="AL16" s="12">
        <v>21.2</v>
      </c>
      <c r="AM16" s="12">
        <v>0</v>
      </c>
      <c r="AN16" s="12">
        <v>0</v>
      </c>
      <c r="AO16" s="12">
        <v>5.8</v>
      </c>
      <c r="AP16" s="12">
        <v>0</v>
      </c>
      <c r="AQ16" s="12">
        <v>4.8</v>
      </c>
      <c r="AR16" s="12">
        <v>18.399999999999999</v>
      </c>
      <c r="AS16" s="12">
        <v>0</v>
      </c>
    </row>
    <row r="17" spans="1:45" x14ac:dyDescent="0.2">
      <c r="A17" s="11">
        <v>45606.999988425923</v>
      </c>
      <c r="B17" s="12">
        <v>5</v>
      </c>
      <c r="C17" s="12">
        <v>5.7</v>
      </c>
      <c r="D17" s="12">
        <v>4.2</v>
      </c>
      <c r="E17" s="12">
        <v>96.3</v>
      </c>
      <c r="F17" s="12">
        <v>100</v>
      </c>
      <c r="G17" s="12">
        <v>91.9</v>
      </c>
      <c r="H17" s="12">
        <v>7.5</v>
      </c>
      <c r="I17" s="12">
        <v>7.9</v>
      </c>
      <c r="J17" s="12">
        <v>7.1</v>
      </c>
      <c r="K17" s="12">
        <v>4.4000000000000004</v>
      </c>
      <c r="L17" s="12">
        <v>994.4</v>
      </c>
      <c r="M17" s="12">
        <v>1029.5</v>
      </c>
      <c r="N17" s="12">
        <v>1</v>
      </c>
      <c r="O17" s="12">
        <v>2.4</v>
      </c>
      <c r="P17" s="12">
        <v>150.6</v>
      </c>
      <c r="Q17" s="14">
        <v>0</v>
      </c>
      <c r="R17" s="12" t="s">
        <v>63</v>
      </c>
      <c r="S17" s="12" t="s">
        <v>63</v>
      </c>
      <c r="T17" s="12">
        <v>3.2</v>
      </c>
      <c r="U17" s="12">
        <v>58.6</v>
      </c>
      <c r="V17" s="14">
        <v>0.15</v>
      </c>
      <c r="W17" s="14">
        <v>0.77</v>
      </c>
      <c r="X17" s="21">
        <v>1E-3</v>
      </c>
      <c r="Y17" s="21">
        <v>4.0000000000000001E-3</v>
      </c>
      <c r="Z17" s="21"/>
      <c r="AA17" s="21"/>
      <c r="AB17" s="21"/>
      <c r="AC17" s="21"/>
      <c r="AD17" s="12">
        <v>0</v>
      </c>
      <c r="AE17" s="12"/>
      <c r="AF17" s="12"/>
      <c r="AG17" s="12"/>
      <c r="AH17" s="12"/>
      <c r="AI17" s="12"/>
      <c r="AJ17" s="12"/>
      <c r="AK17" s="12">
        <v>1.5</v>
      </c>
      <c r="AL17" s="12">
        <v>17.5</v>
      </c>
      <c r="AM17" s="12">
        <v>0</v>
      </c>
      <c r="AN17" s="12">
        <v>0</v>
      </c>
      <c r="AO17" s="12">
        <v>17.3</v>
      </c>
      <c r="AP17" s="12">
        <v>0</v>
      </c>
      <c r="AQ17" s="12">
        <v>0.4</v>
      </c>
      <c r="AR17" s="12">
        <v>4.5999999999999996</v>
      </c>
      <c r="AS17" s="12">
        <v>0</v>
      </c>
    </row>
    <row r="18" spans="1:45" x14ac:dyDescent="0.2">
      <c r="A18" s="11">
        <v>45607.999988425923</v>
      </c>
      <c r="B18" s="12">
        <v>5.7</v>
      </c>
      <c r="C18" s="12">
        <v>8.5</v>
      </c>
      <c r="D18" s="12">
        <v>3.4</v>
      </c>
      <c r="E18" s="12">
        <v>92.2</v>
      </c>
      <c r="F18" s="12">
        <v>97.2</v>
      </c>
      <c r="G18" s="12">
        <v>79.099999999999994</v>
      </c>
      <c r="H18" s="12">
        <v>7.5</v>
      </c>
      <c r="I18" s="12">
        <v>8.5</v>
      </c>
      <c r="J18" s="12">
        <v>6.6</v>
      </c>
      <c r="K18" s="12">
        <v>4.5</v>
      </c>
      <c r="L18" s="12">
        <v>994.9</v>
      </c>
      <c r="M18" s="12">
        <v>1029.9000000000001</v>
      </c>
      <c r="N18" s="12">
        <v>1.2</v>
      </c>
      <c r="O18" s="12">
        <v>3.5</v>
      </c>
      <c r="P18" s="12">
        <v>345.9</v>
      </c>
      <c r="Q18" s="14">
        <v>3.5</v>
      </c>
      <c r="R18" s="12" t="s">
        <v>63</v>
      </c>
      <c r="S18" s="12" t="s">
        <v>63</v>
      </c>
      <c r="T18" s="12">
        <v>6.7</v>
      </c>
      <c r="U18" s="12">
        <v>196.6</v>
      </c>
      <c r="V18" s="14">
        <v>0.23</v>
      </c>
      <c r="W18" s="14">
        <v>1.7</v>
      </c>
      <c r="X18" s="21">
        <v>1E-3</v>
      </c>
      <c r="Y18" s="21">
        <v>7.0000000000000001E-3</v>
      </c>
      <c r="Z18" s="21"/>
      <c r="AA18" s="21"/>
      <c r="AB18" s="21"/>
      <c r="AC18" s="21"/>
      <c r="AD18" s="12">
        <v>0.54</v>
      </c>
      <c r="AE18" s="12"/>
      <c r="AF18" s="12"/>
      <c r="AG18" s="12"/>
      <c r="AH18" s="12"/>
      <c r="AI18" s="12"/>
      <c r="AJ18" s="12"/>
      <c r="AK18" s="12">
        <v>1.8</v>
      </c>
      <c r="AL18" s="12">
        <v>17.5</v>
      </c>
      <c r="AM18" s="12">
        <v>0</v>
      </c>
      <c r="AN18" s="12">
        <v>0</v>
      </c>
      <c r="AO18" s="12">
        <v>3.8</v>
      </c>
      <c r="AP18" s="12">
        <v>0</v>
      </c>
      <c r="AQ18" s="12">
        <v>3.5</v>
      </c>
      <c r="AR18" s="12">
        <v>17</v>
      </c>
      <c r="AS18" s="12">
        <v>0</v>
      </c>
    </row>
    <row r="19" spans="1:45" x14ac:dyDescent="0.2">
      <c r="A19" s="11">
        <v>45608.999988425923</v>
      </c>
      <c r="B19" s="12">
        <v>6</v>
      </c>
      <c r="C19" s="12">
        <v>7.6</v>
      </c>
      <c r="D19" s="12">
        <v>4</v>
      </c>
      <c r="E19" s="12">
        <v>87.7</v>
      </c>
      <c r="F19" s="12">
        <v>97.4</v>
      </c>
      <c r="G19" s="12">
        <v>75</v>
      </c>
      <c r="H19" s="12">
        <v>7.3</v>
      </c>
      <c r="I19" s="12">
        <v>8.5</v>
      </c>
      <c r="J19" s="12">
        <v>6</v>
      </c>
      <c r="K19" s="12">
        <v>4.0999999999999996</v>
      </c>
      <c r="L19" s="12">
        <v>994</v>
      </c>
      <c r="M19" s="12">
        <v>1028.9000000000001</v>
      </c>
      <c r="N19" s="12">
        <v>1.8</v>
      </c>
      <c r="O19" s="12">
        <v>5.4</v>
      </c>
      <c r="P19" s="12">
        <v>33.200000000000003</v>
      </c>
      <c r="Q19" s="14">
        <v>0</v>
      </c>
      <c r="R19" s="12" t="s">
        <v>63</v>
      </c>
      <c r="S19" s="12" t="s">
        <v>63</v>
      </c>
      <c r="T19" s="12">
        <v>-2.4</v>
      </c>
      <c r="U19" s="12">
        <v>151.5</v>
      </c>
      <c r="V19" s="14">
        <v>0.15</v>
      </c>
      <c r="W19" s="14">
        <v>1.65</v>
      </c>
      <c r="X19" s="21">
        <v>1E-3</v>
      </c>
      <c r="Y19" s="21">
        <v>7.0000000000000001E-3</v>
      </c>
      <c r="Z19" s="21"/>
      <c r="AA19" s="21"/>
      <c r="AB19" s="21"/>
      <c r="AC19" s="21"/>
      <c r="AD19" s="12">
        <v>0.12833333333333333</v>
      </c>
      <c r="AE19" s="12"/>
      <c r="AF19" s="12"/>
      <c r="AG19" s="12"/>
      <c r="AH19" s="12"/>
      <c r="AI19" s="12"/>
      <c r="AJ19" s="12"/>
      <c r="AK19" s="12">
        <v>1.7</v>
      </c>
      <c r="AL19" s="12">
        <v>20</v>
      </c>
      <c r="AM19" s="12">
        <v>0</v>
      </c>
      <c r="AN19" s="12">
        <v>0</v>
      </c>
      <c r="AO19" s="12">
        <v>7.7</v>
      </c>
      <c r="AP19" s="12">
        <v>0</v>
      </c>
      <c r="AQ19" s="12">
        <v>24.1</v>
      </c>
      <c r="AR19" s="12">
        <v>50.6</v>
      </c>
      <c r="AS19" s="12">
        <v>1.6</v>
      </c>
    </row>
    <row r="20" spans="1:45" x14ac:dyDescent="0.2">
      <c r="A20" s="11">
        <v>45609.999988425923</v>
      </c>
      <c r="B20" s="12">
        <v>3.4</v>
      </c>
      <c r="C20" s="12">
        <v>4.4000000000000004</v>
      </c>
      <c r="D20" s="12">
        <v>1.6</v>
      </c>
      <c r="E20" s="12">
        <v>87.1</v>
      </c>
      <c r="F20" s="12">
        <v>94.1</v>
      </c>
      <c r="G20" s="12">
        <v>76.8</v>
      </c>
      <c r="H20" s="12">
        <v>6.1</v>
      </c>
      <c r="I20" s="12">
        <v>6.6</v>
      </c>
      <c r="J20" s="12">
        <v>5.5</v>
      </c>
      <c r="K20" s="12">
        <v>1.4</v>
      </c>
      <c r="L20" s="12">
        <v>996.6</v>
      </c>
      <c r="M20" s="12">
        <v>1031.9000000000001</v>
      </c>
      <c r="N20" s="12">
        <v>1.7</v>
      </c>
      <c r="O20" s="12">
        <v>4.0999999999999996</v>
      </c>
      <c r="P20" s="12">
        <v>237.2</v>
      </c>
      <c r="Q20" s="14">
        <v>0.1</v>
      </c>
      <c r="R20" s="12" t="s">
        <v>63</v>
      </c>
      <c r="S20" s="12" t="s">
        <v>63</v>
      </c>
      <c r="T20" s="12">
        <v>-3.6</v>
      </c>
      <c r="U20" s="12">
        <v>111.7</v>
      </c>
      <c r="V20" s="14">
        <v>0.14000000000000001</v>
      </c>
      <c r="W20" s="14">
        <v>1.25</v>
      </c>
      <c r="X20" s="21">
        <v>1E-3</v>
      </c>
      <c r="Y20" s="21">
        <v>6.0000000000000001E-3</v>
      </c>
      <c r="Z20" s="21"/>
      <c r="AA20" s="21"/>
      <c r="AB20" s="21"/>
      <c r="AC20" s="21"/>
      <c r="AD20" s="12">
        <v>0</v>
      </c>
      <c r="AE20" s="12"/>
      <c r="AF20" s="12"/>
      <c r="AG20" s="12"/>
      <c r="AH20" s="12"/>
      <c r="AI20" s="12"/>
      <c r="AJ20" s="12"/>
      <c r="AK20" s="12">
        <v>1.8</v>
      </c>
      <c r="AL20" s="12">
        <v>21.2</v>
      </c>
      <c r="AM20" s="12">
        <v>0</v>
      </c>
      <c r="AN20" s="12">
        <v>0</v>
      </c>
      <c r="AO20" s="12">
        <v>7.7</v>
      </c>
      <c r="AP20" s="12">
        <v>0</v>
      </c>
      <c r="AQ20" s="12">
        <v>20.2</v>
      </c>
      <c r="AR20" s="12">
        <v>40</v>
      </c>
      <c r="AS20" s="12">
        <v>0</v>
      </c>
    </row>
    <row r="21" spans="1:45" x14ac:dyDescent="0.2">
      <c r="A21" s="11">
        <v>45610.999988425923</v>
      </c>
      <c r="B21" s="12">
        <v>5.2</v>
      </c>
      <c r="C21" s="12">
        <v>7.5</v>
      </c>
      <c r="D21" s="12">
        <v>2.8</v>
      </c>
      <c r="E21" s="12">
        <v>90.6</v>
      </c>
      <c r="F21" s="12">
        <v>94.7</v>
      </c>
      <c r="G21" s="12">
        <v>83.3</v>
      </c>
      <c r="H21" s="12">
        <v>7.2</v>
      </c>
      <c r="I21" s="12">
        <v>8.6</v>
      </c>
      <c r="J21" s="12">
        <v>6.2</v>
      </c>
      <c r="K21" s="12">
        <v>3.8</v>
      </c>
      <c r="L21" s="12">
        <v>994.6</v>
      </c>
      <c r="M21" s="12">
        <v>1029.7</v>
      </c>
      <c r="N21" s="12">
        <v>1.4</v>
      </c>
      <c r="O21" s="12">
        <v>4</v>
      </c>
      <c r="P21" s="12">
        <v>62.3</v>
      </c>
      <c r="Q21" s="14">
        <v>0</v>
      </c>
      <c r="R21" s="12" t="s">
        <v>63</v>
      </c>
      <c r="S21" s="12" t="s">
        <v>63</v>
      </c>
      <c r="T21" s="12">
        <v>-15.7</v>
      </c>
      <c r="U21" s="12">
        <v>87.4</v>
      </c>
      <c r="V21" s="14">
        <v>0.16</v>
      </c>
      <c r="W21" s="14">
        <v>0.99</v>
      </c>
      <c r="X21" s="21">
        <v>1E-3</v>
      </c>
      <c r="Y21" s="21">
        <v>5.0000000000000001E-3</v>
      </c>
      <c r="Z21" s="21"/>
      <c r="AA21" s="21"/>
      <c r="AB21" s="21"/>
      <c r="AC21" s="21"/>
      <c r="AD21" s="12">
        <v>0</v>
      </c>
      <c r="AE21" s="12"/>
      <c r="AF21" s="12"/>
      <c r="AG21" s="12"/>
      <c r="AH21" s="12"/>
      <c r="AI21" s="12"/>
      <c r="AJ21" s="12"/>
      <c r="AK21" s="12">
        <v>2</v>
      </c>
      <c r="AL21" s="12">
        <v>17.5</v>
      </c>
      <c r="AM21" s="12">
        <v>0</v>
      </c>
      <c r="AN21" s="12">
        <v>0</v>
      </c>
      <c r="AO21" s="12">
        <v>9.6</v>
      </c>
      <c r="AP21" s="12">
        <v>0</v>
      </c>
      <c r="AQ21" s="12">
        <v>7.7</v>
      </c>
      <c r="AR21" s="12">
        <v>26.6</v>
      </c>
      <c r="AS21" s="12">
        <v>0</v>
      </c>
    </row>
    <row r="22" spans="1:45" x14ac:dyDescent="0.2">
      <c r="A22" s="11">
        <v>45611.999988425923</v>
      </c>
      <c r="B22" s="12">
        <v>7.1</v>
      </c>
      <c r="C22" s="12">
        <v>7.9</v>
      </c>
      <c r="D22" s="12">
        <v>4.0999999999999996</v>
      </c>
      <c r="E22" s="12">
        <v>82.3</v>
      </c>
      <c r="F22" s="12">
        <v>93.4</v>
      </c>
      <c r="G22" s="12">
        <v>70.5</v>
      </c>
      <c r="H22" s="12">
        <v>7.4</v>
      </c>
      <c r="I22" s="12">
        <v>8.5</v>
      </c>
      <c r="J22" s="12">
        <v>6.3</v>
      </c>
      <c r="K22" s="12">
        <v>4.2</v>
      </c>
      <c r="L22" s="12">
        <v>993.4</v>
      </c>
      <c r="M22" s="12">
        <v>1028.2</v>
      </c>
      <c r="N22" s="12">
        <v>1.1000000000000001</v>
      </c>
      <c r="O22" s="12">
        <v>2.5</v>
      </c>
      <c r="P22" s="12">
        <v>156.5</v>
      </c>
      <c r="Q22" s="14">
        <v>0</v>
      </c>
      <c r="R22" s="12" t="s">
        <v>63</v>
      </c>
      <c r="S22" s="12" t="s">
        <v>63</v>
      </c>
      <c r="T22" s="12">
        <v>-4.3</v>
      </c>
      <c r="U22" s="12">
        <v>72.8</v>
      </c>
      <c r="V22" s="14">
        <v>0.14000000000000001</v>
      </c>
      <c r="W22" s="14">
        <v>0.89</v>
      </c>
      <c r="X22" s="21">
        <v>1E-3</v>
      </c>
      <c r="Y22" s="21">
        <v>5.0000000000000001E-3</v>
      </c>
      <c r="Z22" s="21"/>
      <c r="AA22" s="21"/>
      <c r="AB22" s="21"/>
      <c r="AC22" s="21"/>
      <c r="AD22" s="12">
        <v>0</v>
      </c>
      <c r="AE22" s="12"/>
      <c r="AF22" s="12"/>
      <c r="AG22" s="12"/>
      <c r="AH22" s="12"/>
      <c r="AI22" s="12"/>
      <c r="AJ22" s="12"/>
      <c r="AK22" s="12">
        <v>2</v>
      </c>
      <c r="AL22" s="12">
        <v>17.5</v>
      </c>
      <c r="AM22" s="12">
        <v>0</v>
      </c>
      <c r="AN22" s="12">
        <v>0</v>
      </c>
      <c r="AO22" s="12">
        <v>7.7</v>
      </c>
      <c r="AP22" s="12">
        <v>0</v>
      </c>
      <c r="AQ22" s="12">
        <v>19.899999999999999</v>
      </c>
      <c r="AR22" s="12">
        <v>49.8</v>
      </c>
      <c r="AS22" s="12">
        <v>0</v>
      </c>
    </row>
    <row r="23" spans="1:45" x14ac:dyDescent="0.2">
      <c r="A23" s="11">
        <v>45612.999988425923</v>
      </c>
      <c r="B23" s="12">
        <v>4.5</v>
      </c>
      <c r="C23" s="12">
        <v>8</v>
      </c>
      <c r="D23" s="12">
        <v>1.4</v>
      </c>
      <c r="E23" s="12">
        <v>85.6</v>
      </c>
      <c r="F23" s="12">
        <v>92.9</v>
      </c>
      <c r="G23" s="12">
        <v>73.8</v>
      </c>
      <c r="H23" s="12">
        <v>6.5</v>
      </c>
      <c r="I23" s="12">
        <v>7.1</v>
      </c>
      <c r="J23" s="12">
        <v>5.6</v>
      </c>
      <c r="K23" s="12">
        <v>2.2000000000000002</v>
      </c>
      <c r="L23" s="12">
        <v>987.6</v>
      </c>
      <c r="M23" s="12">
        <v>1022.5</v>
      </c>
      <c r="N23" s="12">
        <v>1.4</v>
      </c>
      <c r="O23" s="12">
        <v>4.2</v>
      </c>
      <c r="P23" s="12">
        <v>304.60000000000002</v>
      </c>
      <c r="Q23" s="14">
        <v>0</v>
      </c>
      <c r="R23" s="12" t="s">
        <v>63</v>
      </c>
      <c r="S23" s="12" t="s">
        <v>63</v>
      </c>
      <c r="T23" s="12">
        <v>1.3</v>
      </c>
      <c r="U23" s="12">
        <v>261.10000000000002</v>
      </c>
      <c r="V23" s="14">
        <v>0.39</v>
      </c>
      <c r="W23" s="14">
        <v>1.96</v>
      </c>
      <c r="X23" s="21">
        <v>1E-3</v>
      </c>
      <c r="Y23" s="21">
        <v>8.9999999999999993E-3</v>
      </c>
      <c r="Z23" s="21"/>
      <c r="AA23" s="21"/>
      <c r="AB23" s="21"/>
      <c r="AC23" s="21"/>
      <c r="AD23" s="12">
        <v>7.498333333333334</v>
      </c>
      <c r="AE23" s="12"/>
      <c r="AF23" s="12"/>
      <c r="AG23" s="12"/>
      <c r="AH23" s="12"/>
      <c r="AI23" s="12"/>
      <c r="AJ23" s="12"/>
      <c r="AK23" s="12">
        <v>2.6</v>
      </c>
      <c r="AL23" s="12">
        <v>57.3</v>
      </c>
      <c r="AM23" s="12">
        <v>0</v>
      </c>
      <c r="AN23" s="12">
        <v>61.1</v>
      </c>
      <c r="AO23" s="12">
        <v>100.2</v>
      </c>
      <c r="AP23" s="12">
        <v>0</v>
      </c>
      <c r="AQ23" s="12">
        <v>10.199999999999999</v>
      </c>
      <c r="AR23" s="12">
        <v>35</v>
      </c>
      <c r="AS23" s="12">
        <v>0</v>
      </c>
    </row>
    <row r="24" spans="1:45" x14ac:dyDescent="0.2">
      <c r="A24" s="11">
        <v>45613.999988425923</v>
      </c>
      <c r="B24" s="12">
        <v>5.9</v>
      </c>
      <c r="C24" s="12">
        <v>8.9</v>
      </c>
      <c r="D24" s="12">
        <v>2.4</v>
      </c>
      <c r="E24" s="12">
        <v>80</v>
      </c>
      <c r="F24" s="12">
        <v>87.9</v>
      </c>
      <c r="G24" s="12">
        <v>69.900000000000006</v>
      </c>
      <c r="H24" s="12">
        <v>6.6</v>
      </c>
      <c r="I24" s="12">
        <v>7.8</v>
      </c>
      <c r="J24" s="12">
        <v>5.5</v>
      </c>
      <c r="K24" s="12">
        <v>2.7</v>
      </c>
      <c r="L24" s="12">
        <v>982.4</v>
      </c>
      <c r="M24" s="12">
        <v>1016.9</v>
      </c>
      <c r="N24" s="12">
        <v>2.2000000000000002</v>
      </c>
      <c r="O24" s="12">
        <v>6.9</v>
      </c>
      <c r="P24" s="12">
        <v>271.8</v>
      </c>
      <c r="Q24" s="14">
        <v>0</v>
      </c>
      <c r="R24" s="12">
        <v>19.2</v>
      </c>
      <c r="S24" s="12">
        <v>113</v>
      </c>
      <c r="T24" s="12">
        <v>-20.100000000000001</v>
      </c>
      <c r="U24" s="12">
        <v>274.39999999999998</v>
      </c>
      <c r="V24" s="14">
        <v>0.16</v>
      </c>
      <c r="W24" s="14">
        <v>1.2</v>
      </c>
      <c r="X24" s="21">
        <v>1E-3</v>
      </c>
      <c r="Y24" s="21">
        <v>6.0000000000000001E-3</v>
      </c>
      <c r="Z24" s="21"/>
      <c r="AA24" s="21"/>
      <c r="AB24" s="21"/>
      <c r="AC24" s="21"/>
      <c r="AD24" s="12">
        <v>0.97166666666666668</v>
      </c>
      <c r="AE24" s="12"/>
      <c r="AF24" s="12"/>
      <c r="AG24" s="12"/>
      <c r="AH24" s="12"/>
      <c r="AI24" s="12"/>
      <c r="AJ24" s="12"/>
      <c r="AK24" s="12">
        <v>2.2000000000000002</v>
      </c>
      <c r="AL24" s="12">
        <v>31.2</v>
      </c>
      <c r="AM24" s="12">
        <v>0</v>
      </c>
      <c r="AN24" s="12">
        <v>44.4</v>
      </c>
      <c r="AO24" s="12">
        <v>82.9</v>
      </c>
      <c r="AP24" s="12">
        <v>0</v>
      </c>
      <c r="AQ24" s="12">
        <v>34.9</v>
      </c>
      <c r="AR24" s="12">
        <v>53.8</v>
      </c>
      <c r="AS24" s="12">
        <v>4.8</v>
      </c>
    </row>
    <row r="25" spans="1:45" x14ac:dyDescent="0.2">
      <c r="A25" s="11">
        <v>45614.999988425923</v>
      </c>
      <c r="B25" s="12">
        <v>7.6</v>
      </c>
      <c r="C25" s="12">
        <v>9.5</v>
      </c>
      <c r="D25" s="12">
        <v>5.4</v>
      </c>
      <c r="E25" s="12">
        <v>77.3</v>
      </c>
      <c r="F25" s="12">
        <v>84.3</v>
      </c>
      <c r="G25" s="12">
        <v>68.7</v>
      </c>
      <c r="H25" s="12">
        <v>7.2</v>
      </c>
      <c r="I25" s="12">
        <v>7.9</v>
      </c>
      <c r="J25" s="12">
        <v>6.2</v>
      </c>
      <c r="K25" s="12">
        <v>3.9</v>
      </c>
      <c r="L25" s="12">
        <v>979.5</v>
      </c>
      <c r="M25" s="12">
        <v>1013.7</v>
      </c>
      <c r="N25" s="12">
        <v>4</v>
      </c>
      <c r="O25" s="12">
        <v>10.4</v>
      </c>
      <c r="P25" s="12">
        <v>198.9</v>
      </c>
      <c r="Q25" s="14">
        <v>0.2</v>
      </c>
      <c r="R25" s="12" t="s">
        <v>63</v>
      </c>
      <c r="S25" s="12" t="s">
        <v>63</v>
      </c>
      <c r="T25" s="12">
        <v>-35.299999999999997</v>
      </c>
      <c r="U25" s="12">
        <v>280.3</v>
      </c>
      <c r="V25" s="14">
        <v>0.19</v>
      </c>
      <c r="W25" s="14">
        <v>1.96</v>
      </c>
      <c r="X25" s="21">
        <v>1E-3</v>
      </c>
      <c r="Y25" s="21">
        <v>8.9999999999999993E-3</v>
      </c>
      <c r="Z25" s="21"/>
      <c r="AA25" s="21"/>
      <c r="AB25" s="21"/>
      <c r="AC25" s="21"/>
      <c r="AD25" s="12">
        <v>0.42333333333333334</v>
      </c>
      <c r="AE25" s="12"/>
      <c r="AF25" s="12"/>
      <c r="AG25" s="12"/>
      <c r="AH25" s="12"/>
      <c r="AI25" s="12"/>
      <c r="AJ25" s="12"/>
      <c r="AK25" s="12">
        <v>1.9</v>
      </c>
      <c r="AL25" s="12">
        <v>23.7</v>
      </c>
      <c r="AM25" s="12">
        <v>0</v>
      </c>
      <c r="AN25" s="12">
        <v>29.9</v>
      </c>
      <c r="AO25" s="12">
        <v>80.7</v>
      </c>
      <c r="AP25" s="12">
        <v>0</v>
      </c>
      <c r="AQ25" s="12">
        <v>50</v>
      </c>
      <c r="AR25" s="12">
        <v>64</v>
      </c>
      <c r="AS25" s="12">
        <v>32.6</v>
      </c>
    </row>
    <row r="26" spans="1:45" x14ac:dyDescent="0.2">
      <c r="A26" s="11">
        <v>45615.999988425923</v>
      </c>
      <c r="B26" s="12">
        <v>9.9</v>
      </c>
      <c r="C26" s="12">
        <v>12.3</v>
      </c>
      <c r="D26" s="12">
        <v>6.4</v>
      </c>
      <c r="E26" s="12">
        <v>77.900000000000006</v>
      </c>
      <c r="F26" s="12">
        <v>90.9</v>
      </c>
      <c r="G26" s="12">
        <v>67</v>
      </c>
      <c r="H26" s="12">
        <v>8.3000000000000007</v>
      </c>
      <c r="I26" s="12">
        <v>9.8000000000000007</v>
      </c>
      <c r="J26" s="12">
        <v>7.3</v>
      </c>
      <c r="K26" s="12">
        <v>6.2</v>
      </c>
      <c r="L26" s="12">
        <v>968.2</v>
      </c>
      <c r="M26" s="12">
        <v>1001.8</v>
      </c>
      <c r="N26" s="12">
        <v>5.6</v>
      </c>
      <c r="O26" s="12">
        <v>13.2</v>
      </c>
      <c r="P26" s="12">
        <v>277.60000000000002</v>
      </c>
      <c r="Q26" s="14">
        <v>10.8</v>
      </c>
      <c r="R26" s="12" t="s">
        <v>63</v>
      </c>
      <c r="S26" s="12" t="s">
        <v>63</v>
      </c>
      <c r="T26" s="12">
        <v>-12.4</v>
      </c>
      <c r="U26" s="12">
        <v>269</v>
      </c>
      <c r="V26" s="14">
        <v>0.28999999999999998</v>
      </c>
      <c r="W26" s="14">
        <v>2.09</v>
      </c>
      <c r="X26" s="21">
        <v>1E-3</v>
      </c>
      <c r="Y26" s="21">
        <v>8.0000000000000002E-3</v>
      </c>
      <c r="Z26" s="21"/>
      <c r="AA26" s="21"/>
      <c r="AB26" s="21"/>
      <c r="AC26" s="21"/>
      <c r="AD26" s="12">
        <v>0.4383333333333333</v>
      </c>
      <c r="AE26" s="12"/>
      <c r="AF26" s="12"/>
      <c r="AG26" s="12"/>
      <c r="AH26" s="12"/>
      <c r="AI26" s="12"/>
      <c r="AJ26" s="12"/>
      <c r="AK26" s="12">
        <v>2.5</v>
      </c>
      <c r="AL26" s="12">
        <v>23.7</v>
      </c>
      <c r="AM26" s="12">
        <v>0</v>
      </c>
      <c r="AN26" s="12">
        <v>11.3</v>
      </c>
      <c r="AO26" s="12">
        <v>48</v>
      </c>
      <c r="AP26" s="12">
        <v>0</v>
      </c>
      <c r="AQ26" s="12">
        <v>56.3</v>
      </c>
      <c r="AR26" s="12">
        <v>70</v>
      </c>
      <c r="AS26" s="12">
        <v>43</v>
      </c>
    </row>
    <row r="27" spans="1:45" x14ac:dyDescent="0.2">
      <c r="A27" s="11">
        <v>45616.999988425923</v>
      </c>
      <c r="B27" s="12">
        <v>3.7</v>
      </c>
      <c r="C27" s="12">
        <v>6.4</v>
      </c>
      <c r="D27" s="12">
        <v>1.8</v>
      </c>
      <c r="E27" s="12">
        <v>73.599999999999994</v>
      </c>
      <c r="F27" s="12">
        <v>93.7</v>
      </c>
      <c r="G27" s="12">
        <v>51.6</v>
      </c>
      <c r="H27" s="12">
        <v>5.2</v>
      </c>
      <c r="I27" s="12">
        <v>7.3</v>
      </c>
      <c r="J27" s="12">
        <v>4.2</v>
      </c>
      <c r="K27" s="12">
        <v>-0.9</v>
      </c>
      <c r="L27" s="12">
        <v>970.4</v>
      </c>
      <c r="M27" s="12">
        <v>1004.8</v>
      </c>
      <c r="N27" s="12">
        <v>3.4</v>
      </c>
      <c r="O27" s="12">
        <v>9.5</v>
      </c>
      <c r="P27" s="12">
        <v>249.7</v>
      </c>
      <c r="Q27" s="14">
        <v>3.5</v>
      </c>
      <c r="R27" s="12" t="s">
        <v>63</v>
      </c>
      <c r="S27" s="12" t="s">
        <v>63</v>
      </c>
      <c r="T27" s="12">
        <v>-13.7</v>
      </c>
      <c r="U27" s="12">
        <v>220</v>
      </c>
      <c r="V27" s="14">
        <v>0.37</v>
      </c>
      <c r="W27" s="14">
        <v>1.97</v>
      </c>
      <c r="X27" s="21">
        <v>1E-3</v>
      </c>
      <c r="Y27" s="21">
        <v>8.0000000000000002E-3</v>
      </c>
      <c r="Z27" s="21"/>
      <c r="AA27" s="21"/>
      <c r="AB27" s="21"/>
      <c r="AC27" s="21"/>
      <c r="AD27" s="12">
        <v>6.3150000000000004</v>
      </c>
      <c r="AE27" s="12"/>
      <c r="AF27" s="12"/>
      <c r="AG27" s="12"/>
      <c r="AH27" s="12"/>
      <c r="AI27" s="12"/>
      <c r="AJ27" s="12"/>
      <c r="AK27" s="12">
        <v>2.5</v>
      </c>
      <c r="AL27" s="12">
        <v>53.6</v>
      </c>
      <c r="AM27" s="12">
        <v>0</v>
      </c>
      <c r="AN27" s="12">
        <v>37.700000000000003</v>
      </c>
      <c r="AO27" s="12">
        <v>77.5</v>
      </c>
      <c r="AP27" s="12">
        <v>0</v>
      </c>
      <c r="AQ27" s="12">
        <v>48.1</v>
      </c>
      <c r="AR27" s="12">
        <v>72.400000000000006</v>
      </c>
      <c r="AS27" s="12">
        <v>15.6</v>
      </c>
    </row>
    <row r="28" spans="1:45" x14ac:dyDescent="0.2">
      <c r="A28" s="11">
        <v>45617.999988425923</v>
      </c>
      <c r="B28" s="12">
        <v>2.2000000000000002</v>
      </c>
      <c r="C28" s="12">
        <v>3.7</v>
      </c>
      <c r="D28" s="12">
        <v>0.6</v>
      </c>
      <c r="E28" s="12">
        <v>68.3</v>
      </c>
      <c r="F28" s="12">
        <v>89.6</v>
      </c>
      <c r="G28" s="12">
        <v>51.7</v>
      </c>
      <c r="H28" s="12">
        <v>4.4000000000000004</v>
      </c>
      <c r="I28" s="12">
        <v>5.3</v>
      </c>
      <c r="J28" s="12">
        <v>3.6</v>
      </c>
      <c r="K28" s="12">
        <v>-3.2</v>
      </c>
      <c r="L28" s="12">
        <v>967.5</v>
      </c>
      <c r="M28" s="12">
        <v>1002</v>
      </c>
      <c r="N28" s="12">
        <v>2.5</v>
      </c>
      <c r="O28" s="12">
        <v>7.1</v>
      </c>
      <c r="P28" s="12">
        <v>297.8</v>
      </c>
      <c r="Q28" s="14">
        <v>0</v>
      </c>
      <c r="R28" s="12" t="s">
        <v>63</v>
      </c>
      <c r="S28" s="12" t="s">
        <v>63</v>
      </c>
      <c r="T28" s="12">
        <v>-1.5</v>
      </c>
      <c r="U28" s="12">
        <v>206.7</v>
      </c>
      <c r="V28" s="14">
        <v>0.25</v>
      </c>
      <c r="W28" s="14">
        <v>1.57</v>
      </c>
      <c r="X28" s="21">
        <v>1E-3</v>
      </c>
      <c r="Y28" s="21">
        <v>7.0000000000000001E-3</v>
      </c>
      <c r="Z28" s="21"/>
      <c r="AA28" s="21"/>
      <c r="AB28" s="21"/>
      <c r="AC28" s="21"/>
      <c r="AD28" s="12">
        <v>0.93666666666666665</v>
      </c>
      <c r="AE28" s="12"/>
      <c r="AF28" s="12"/>
      <c r="AG28" s="12"/>
      <c r="AH28" s="12"/>
      <c r="AI28" s="12"/>
      <c r="AJ28" s="12"/>
      <c r="AK28" s="12">
        <v>2</v>
      </c>
      <c r="AL28" s="12">
        <v>39.9</v>
      </c>
      <c r="AM28" s="12">
        <v>0</v>
      </c>
      <c r="AN28" s="12">
        <v>18.8</v>
      </c>
      <c r="AO28" s="12">
        <v>47</v>
      </c>
      <c r="AP28" s="12">
        <v>0</v>
      </c>
      <c r="AQ28" s="12">
        <v>50.3</v>
      </c>
      <c r="AR28" s="12">
        <v>65.2</v>
      </c>
      <c r="AS28" s="12">
        <v>26.4</v>
      </c>
    </row>
    <row r="29" spans="1:45" x14ac:dyDescent="0.2">
      <c r="A29" s="11">
        <v>45618.999988425923</v>
      </c>
      <c r="B29" s="12">
        <v>1.3</v>
      </c>
      <c r="C29" s="12">
        <v>3.3</v>
      </c>
      <c r="D29" s="12">
        <v>-1</v>
      </c>
      <c r="E29" s="12">
        <v>74.8</v>
      </c>
      <c r="F29" s="12">
        <v>91.2</v>
      </c>
      <c r="G29" s="12">
        <v>63.8</v>
      </c>
      <c r="H29" s="12">
        <v>4.5999999999999996</v>
      </c>
      <c r="I29" s="12">
        <v>5.4</v>
      </c>
      <c r="J29" s="12">
        <v>3.9</v>
      </c>
      <c r="K29" s="12">
        <v>-2.7</v>
      </c>
      <c r="L29" s="12">
        <v>974.4</v>
      </c>
      <c r="M29" s="12">
        <v>1009.2</v>
      </c>
      <c r="N29" s="12">
        <v>3.7</v>
      </c>
      <c r="O29" s="12">
        <v>8.1999999999999993</v>
      </c>
      <c r="P29" s="12">
        <v>243</v>
      </c>
      <c r="Q29" s="14">
        <v>0.2</v>
      </c>
      <c r="R29" s="12" t="s">
        <v>63</v>
      </c>
      <c r="S29" s="12" t="s">
        <v>63</v>
      </c>
      <c r="T29" s="12">
        <v>-7.8</v>
      </c>
      <c r="U29" s="12">
        <v>349.6</v>
      </c>
      <c r="V29" s="14">
        <v>0.28000000000000003</v>
      </c>
      <c r="W29" s="14">
        <v>2.06</v>
      </c>
      <c r="X29" s="21">
        <v>1E-3</v>
      </c>
      <c r="Y29" s="21">
        <v>8.9999999999999993E-3</v>
      </c>
      <c r="Z29" s="21"/>
      <c r="AA29" s="21"/>
      <c r="AB29" s="21"/>
      <c r="AC29" s="21"/>
      <c r="AD29" s="12">
        <v>3.0466666666666669</v>
      </c>
      <c r="AE29" s="12"/>
      <c r="AF29" s="12"/>
      <c r="AG29" s="12"/>
      <c r="AH29" s="12"/>
      <c r="AI29" s="12"/>
      <c r="AJ29" s="12"/>
      <c r="AK29" s="12">
        <v>2.2999999999999998</v>
      </c>
      <c r="AL29" s="12">
        <v>32.4</v>
      </c>
      <c r="AM29" s="12">
        <v>0</v>
      </c>
      <c r="AN29" s="12">
        <v>42.1</v>
      </c>
      <c r="AO29" s="12">
        <v>100.4</v>
      </c>
      <c r="AP29" s="12">
        <v>0</v>
      </c>
      <c r="AQ29" s="12">
        <v>43.1</v>
      </c>
      <c r="AR29" s="12">
        <v>58.6</v>
      </c>
      <c r="AS29" s="12">
        <v>22.8</v>
      </c>
    </row>
    <row r="30" spans="1:45" x14ac:dyDescent="0.2">
      <c r="A30" s="11">
        <v>45619.999988425923</v>
      </c>
      <c r="B30" s="12">
        <v>4.2</v>
      </c>
      <c r="C30" s="12">
        <v>7.7</v>
      </c>
      <c r="D30" s="12">
        <v>1</v>
      </c>
      <c r="E30" s="12">
        <v>63.7</v>
      </c>
      <c r="F30" s="12">
        <v>82.9</v>
      </c>
      <c r="G30" s="12">
        <v>46.2</v>
      </c>
      <c r="H30" s="12">
        <v>4.7</v>
      </c>
      <c r="I30" s="12">
        <v>5.2</v>
      </c>
      <c r="J30" s="12">
        <v>3.9</v>
      </c>
      <c r="K30" s="12">
        <v>-2.2000000000000002</v>
      </c>
      <c r="L30" s="12">
        <v>987.9</v>
      </c>
      <c r="M30" s="12">
        <v>1022.8</v>
      </c>
      <c r="N30" s="12">
        <v>2.5</v>
      </c>
      <c r="O30" s="12">
        <v>8.6999999999999993</v>
      </c>
      <c r="P30" s="12">
        <v>196.7</v>
      </c>
      <c r="Q30" s="14">
        <v>0</v>
      </c>
      <c r="R30" s="12" t="s">
        <v>63</v>
      </c>
      <c r="S30" s="12" t="s">
        <v>63</v>
      </c>
      <c r="T30" s="12">
        <v>4.0999999999999996</v>
      </c>
      <c r="U30" s="12">
        <v>307.5</v>
      </c>
      <c r="V30" s="14">
        <v>0.31</v>
      </c>
      <c r="W30" s="14">
        <v>2.02</v>
      </c>
      <c r="X30" s="21">
        <v>1E-3</v>
      </c>
      <c r="Y30" s="21">
        <v>8.9999999999999993E-3</v>
      </c>
      <c r="Z30" s="21"/>
      <c r="AA30" s="21"/>
      <c r="AB30" s="21"/>
      <c r="AC30" s="21"/>
      <c r="AD30" s="12">
        <v>4.38</v>
      </c>
      <c r="AE30" s="12"/>
      <c r="AF30" s="12"/>
      <c r="AG30" s="12"/>
      <c r="AH30" s="12"/>
      <c r="AI30" s="12"/>
      <c r="AJ30" s="12"/>
      <c r="AK30" s="12">
        <v>2</v>
      </c>
      <c r="AL30" s="12">
        <v>28.7</v>
      </c>
      <c r="AM30" s="12">
        <v>0</v>
      </c>
      <c r="AN30" s="12">
        <v>13.8</v>
      </c>
      <c r="AO30" s="12">
        <v>108</v>
      </c>
      <c r="AP30" s="12">
        <v>0</v>
      </c>
      <c r="AQ30" s="12">
        <v>50.5</v>
      </c>
      <c r="AR30" s="12">
        <v>68</v>
      </c>
      <c r="AS30" s="12">
        <v>18.8</v>
      </c>
    </row>
    <row r="31" spans="1:45" x14ac:dyDescent="0.2">
      <c r="A31" s="11">
        <v>45620.999988425923</v>
      </c>
      <c r="B31" s="12">
        <v>12.3</v>
      </c>
      <c r="C31" s="12">
        <v>18.8</v>
      </c>
      <c r="D31" s="12">
        <v>7.4</v>
      </c>
      <c r="E31" s="12">
        <v>55.9</v>
      </c>
      <c r="F31" s="12">
        <v>71.7</v>
      </c>
      <c r="G31" s="12">
        <v>44.9</v>
      </c>
      <c r="H31" s="12">
        <v>7</v>
      </c>
      <c r="I31" s="12">
        <v>8.4</v>
      </c>
      <c r="J31" s="12">
        <v>4.5</v>
      </c>
      <c r="K31" s="12">
        <v>3.6</v>
      </c>
      <c r="L31" s="12">
        <v>984.9</v>
      </c>
      <c r="M31" s="12">
        <v>1018.8</v>
      </c>
      <c r="N31" s="12">
        <v>3.8</v>
      </c>
      <c r="O31" s="12">
        <v>10.1</v>
      </c>
      <c r="P31" s="12">
        <v>203.8</v>
      </c>
      <c r="Q31" s="14">
        <v>0</v>
      </c>
      <c r="R31" s="12" t="s">
        <v>63</v>
      </c>
      <c r="S31" s="12" t="s">
        <v>63</v>
      </c>
      <c r="T31" s="12">
        <v>-4</v>
      </c>
      <c r="U31" s="12">
        <v>249.1</v>
      </c>
      <c r="V31" s="14">
        <v>0.28000000000000003</v>
      </c>
      <c r="W31" s="14">
        <v>1.83</v>
      </c>
      <c r="X31" s="21">
        <v>1E-3</v>
      </c>
      <c r="Y31" s="21">
        <v>8.0000000000000002E-3</v>
      </c>
      <c r="Z31" s="21"/>
      <c r="AA31" s="21"/>
      <c r="AB31" s="21"/>
      <c r="AC31" s="21"/>
      <c r="AD31" s="12">
        <v>4.0433333333333339</v>
      </c>
      <c r="AE31" s="12"/>
      <c r="AF31" s="12"/>
      <c r="AG31" s="12"/>
      <c r="AH31" s="12"/>
      <c r="AI31" s="12"/>
      <c r="AJ31" s="12"/>
      <c r="AK31" s="12">
        <v>1.8</v>
      </c>
      <c r="AL31" s="12">
        <v>57.4</v>
      </c>
      <c r="AM31" s="12">
        <v>0</v>
      </c>
      <c r="AN31" s="12">
        <v>28.6</v>
      </c>
      <c r="AO31" s="12">
        <v>107.5</v>
      </c>
      <c r="AP31" s="12">
        <v>0</v>
      </c>
      <c r="AQ31" s="12">
        <v>50.4</v>
      </c>
      <c r="AR31" s="12">
        <v>66.400000000000006</v>
      </c>
      <c r="AS31" s="12">
        <v>0.2</v>
      </c>
    </row>
    <row r="32" spans="1:45" x14ac:dyDescent="0.2">
      <c r="A32" s="11">
        <v>45621.999988425923</v>
      </c>
      <c r="B32" s="12">
        <v>13.1</v>
      </c>
      <c r="C32" s="12">
        <v>19.5</v>
      </c>
      <c r="D32" s="12">
        <v>6.7</v>
      </c>
      <c r="E32" s="12">
        <v>58.3</v>
      </c>
      <c r="F32" s="12">
        <v>87.9</v>
      </c>
      <c r="G32" s="12">
        <v>33.1</v>
      </c>
      <c r="H32" s="12">
        <v>7.3</v>
      </c>
      <c r="I32" s="12">
        <v>10.7</v>
      </c>
      <c r="J32" s="12">
        <v>6.2</v>
      </c>
      <c r="K32" s="12">
        <v>4.5</v>
      </c>
      <c r="L32" s="12">
        <v>979.8</v>
      </c>
      <c r="M32" s="12">
        <v>1013.4</v>
      </c>
      <c r="N32" s="12">
        <v>1.9</v>
      </c>
      <c r="O32" s="12">
        <v>6.6</v>
      </c>
      <c r="P32" s="12">
        <v>254</v>
      </c>
      <c r="Q32" s="14">
        <v>4.4000000000000004</v>
      </c>
      <c r="R32" s="12" t="s">
        <v>63</v>
      </c>
      <c r="S32" s="12" t="s">
        <v>63</v>
      </c>
      <c r="T32" s="12">
        <v>-12.8</v>
      </c>
      <c r="U32" s="12">
        <v>307.5</v>
      </c>
      <c r="V32" s="14">
        <v>0.24</v>
      </c>
      <c r="W32" s="14">
        <v>1.94</v>
      </c>
      <c r="X32" s="21">
        <v>1E-3</v>
      </c>
      <c r="Y32" s="21">
        <v>8.0000000000000002E-3</v>
      </c>
      <c r="Z32" s="21"/>
      <c r="AA32" s="21"/>
      <c r="AB32" s="21"/>
      <c r="AC32" s="21"/>
      <c r="AD32" s="12">
        <v>2.9683333333333333</v>
      </c>
      <c r="AE32" s="12"/>
      <c r="AF32" s="12"/>
      <c r="AG32" s="12"/>
      <c r="AH32" s="12"/>
      <c r="AI32" s="12"/>
      <c r="AJ32" s="12"/>
      <c r="AK32" s="12">
        <v>1.3</v>
      </c>
      <c r="AL32" s="12">
        <v>72.3</v>
      </c>
      <c r="AM32" s="12">
        <v>0</v>
      </c>
      <c r="AN32" s="12">
        <v>52.5</v>
      </c>
      <c r="AO32" s="12">
        <v>124.9</v>
      </c>
      <c r="AP32" s="12">
        <v>0</v>
      </c>
      <c r="AQ32" s="12">
        <v>33.299999999999997</v>
      </c>
      <c r="AR32" s="12">
        <v>74.8</v>
      </c>
      <c r="AS32" s="12">
        <v>0</v>
      </c>
    </row>
    <row r="33" spans="1:45" x14ac:dyDescent="0.2">
      <c r="A33" s="11">
        <v>45622.999988425923</v>
      </c>
      <c r="B33" s="12">
        <v>9.8000000000000007</v>
      </c>
      <c r="C33" s="12">
        <v>12</v>
      </c>
      <c r="D33" s="12">
        <v>6.7</v>
      </c>
      <c r="E33" s="12">
        <v>83.9</v>
      </c>
      <c r="F33" s="12">
        <v>96.7</v>
      </c>
      <c r="G33" s="12">
        <v>65.2</v>
      </c>
      <c r="H33" s="12">
        <v>8.9</v>
      </c>
      <c r="I33" s="12">
        <v>10.9</v>
      </c>
      <c r="J33" s="12">
        <v>7.5</v>
      </c>
      <c r="K33" s="12">
        <v>7.1</v>
      </c>
      <c r="L33" s="12">
        <v>987.5</v>
      </c>
      <c r="M33" s="12">
        <v>1021.7</v>
      </c>
      <c r="N33" s="12">
        <v>1.9</v>
      </c>
      <c r="O33" s="12">
        <v>6.4</v>
      </c>
      <c r="P33" s="12">
        <v>184.3</v>
      </c>
      <c r="Q33" s="14">
        <v>6.5</v>
      </c>
      <c r="R33" s="12" t="s">
        <v>63</v>
      </c>
      <c r="S33" s="12" t="s">
        <v>63</v>
      </c>
      <c r="T33" s="12">
        <v>-12.4</v>
      </c>
      <c r="U33" s="12">
        <v>343.4</v>
      </c>
      <c r="V33" s="14">
        <v>0.27</v>
      </c>
      <c r="W33" s="14">
        <v>1.8</v>
      </c>
      <c r="X33" s="21">
        <v>1E-3</v>
      </c>
      <c r="Y33" s="21">
        <v>8.0000000000000002E-3</v>
      </c>
      <c r="Z33" s="21"/>
      <c r="AA33" s="21"/>
      <c r="AB33" s="21"/>
      <c r="AC33" s="21"/>
      <c r="AD33" s="12">
        <v>2.5933333333333333</v>
      </c>
      <c r="AE33" s="12"/>
      <c r="AF33" s="12"/>
      <c r="AG33" s="12"/>
      <c r="AH33" s="12"/>
      <c r="AI33" s="12"/>
      <c r="AJ33" s="12"/>
      <c r="AK33" s="12">
        <v>2.2000000000000002</v>
      </c>
      <c r="AL33" s="12">
        <v>29.9</v>
      </c>
      <c r="AM33" s="12">
        <v>0</v>
      </c>
      <c r="AN33" s="12">
        <v>5.2</v>
      </c>
      <c r="AO33" s="12">
        <v>113.3</v>
      </c>
      <c r="AP33" s="12">
        <v>0</v>
      </c>
      <c r="AQ33" s="12">
        <v>35.299999999999997</v>
      </c>
      <c r="AR33" s="12">
        <v>74.8</v>
      </c>
      <c r="AS33" s="12">
        <v>0</v>
      </c>
    </row>
    <row r="34" spans="1:45" x14ac:dyDescent="0.2">
      <c r="A34" s="11">
        <v>45623.999988425923</v>
      </c>
      <c r="B34" s="12">
        <v>9.1999999999999993</v>
      </c>
      <c r="C34" s="12">
        <v>13.6</v>
      </c>
      <c r="D34" s="12">
        <v>5.3</v>
      </c>
      <c r="E34" s="12">
        <v>75.400000000000006</v>
      </c>
      <c r="F34" s="12">
        <v>90.5</v>
      </c>
      <c r="G34" s="12">
        <v>56.6</v>
      </c>
      <c r="H34" s="12">
        <v>7.6</v>
      </c>
      <c r="I34" s="12">
        <v>9</v>
      </c>
      <c r="J34" s="12">
        <v>6.8</v>
      </c>
      <c r="K34" s="12">
        <v>4.9000000000000004</v>
      </c>
      <c r="L34" s="12">
        <v>987.7</v>
      </c>
      <c r="M34" s="12">
        <v>1022</v>
      </c>
      <c r="N34" s="12">
        <v>2.4</v>
      </c>
      <c r="O34" s="12">
        <v>9.6999999999999993</v>
      </c>
      <c r="P34" s="12">
        <v>215.3</v>
      </c>
      <c r="Q34" s="14">
        <v>0</v>
      </c>
      <c r="R34" s="12" t="s">
        <v>63</v>
      </c>
      <c r="S34" s="12" t="s">
        <v>63</v>
      </c>
      <c r="T34" s="12">
        <v>-2.2999999999999998</v>
      </c>
      <c r="U34" s="12">
        <v>212.5</v>
      </c>
      <c r="V34" s="14">
        <v>0.32</v>
      </c>
      <c r="W34" s="14">
        <v>1.79</v>
      </c>
      <c r="X34" s="21">
        <v>1E-3</v>
      </c>
      <c r="Y34" s="21">
        <v>8.0000000000000002E-3</v>
      </c>
      <c r="Z34" s="21"/>
      <c r="AA34" s="21"/>
      <c r="AB34" s="21"/>
      <c r="AC34" s="21"/>
      <c r="AD34" s="12">
        <v>6.0583333333333336</v>
      </c>
      <c r="AE34" s="12"/>
      <c r="AF34" s="12"/>
      <c r="AG34" s="12"/>
      <c r="AH34" s="12"/>
      <c r="AI34" s="12"/>
      <c r="AJ34" s="12"/>
      <c r="AK34" s="12">
        <v>2</v>
      </c>
      <c r="AL34" s="12">
        <v>16.2</v>
      </c>
      <c r="AM34" s="12">
        <v>0</v>
      </c>
      <c r="AN34" s="12">
        <v>0.4</v>
      </c>
      <c r="AO34" s="12">
        <v>28.8</v>
      </c>
      <c r="AP34" s="12">
        <v>0</v>
      </c>
      <c r="AQ34" s="12">
        <v>26.3</v>
      </c>
      <c r="AR34" s="12">
        <v>68.8</v>
      </c>
      <c r="AS34" s="12">
        <v>0</v>
      </c>
    </row>
    <row r="35" spans="1:45" x14ac:dyDescent="0.2">
      <c r="A35" s="11">
        <v>45624.999988425923</v>
      </c>
      <c r="B35" s="12">
        <v>7.6</v>
      </c>
      <c r="C35" s="12">
        <v>11</v>
      </c>
      <c r="D35" s="12">
        <v>4.9000000000000004</v>
      </c>
      <c r="E35" s="12">
        <v>77.7</v>
      </c>
      <c r="F35" s="12">
        <v>93.4</v>
      </c>
      <c r="G35" s="12">
        <v>66</v>
      </c>
      <c r="H35" s="12">
        <v>7.2</v>
      </c>
      <c r="I35" s="12">
        <v>10.199999999999999</v>
      </c>
      <c r="J35" s="12">
        <v>6.2</v>
      </c>
      <c r="K35" s="12">
        <v>3.9</v>
      </c>
      <c r="L35" s="12">
        <v>991</v>
      </c>
      <c r="M35" s="12">
        <v>1025.5999999999999</v>
      </c>
      <c r="N35" s="12">
        <v>2.8</v>
      </c>
      <c r="O35" s="12">
        <v>9.8000000000000007</v>
      </c>
      <c r="P35" s="12">
        <v>193.4</v>
      </c>
      <c r="Q35" s="14">
        <v>5.0999999999999996</v>
      </c>
      <c r="R35" s="12" t="s">
        <v>63</v>
      </c>
      <c r="S35" s="12" t="s">
        <v>63</v>
      </c>
      <c r="T35" s="12">
        <v>-17.100000000000001</v>
      </c>
      <c r="U35" s="12">
        <v>322.2</v>
      </c>
      <c r="V35" s="14">
        <v>0.24</v>
      </c>
      <c r="W35" s="14">
        <v>1.85</v>
      </c>
      <c r="X35" s="21">
        <v>1E-3</v>
      </c>
      <c r="Y35" s="21">
        <v>7.0000000000000001E-3</v>
      </c>
      <c r="Z35" s="21"/>
      <c r="AA35" s="21"/>
      <c r="AB35" s="21"/>
      <c r="AC35" s="21"/>
      <c r="AD35" s="12">
        <v>2.2666666666666666</v>
      </c>
      <c r="AE35" s="12"/>
      <c r="AF35" s="12"/>
      <c r="AG35" s="12"/>
      <c r="AH35" s="12"/>
      <c r="AI35" s="12"/>
      <c r="AJ35" s="12"/>
      <c r="AK35" s="12">
        <v>2.2999999999999998</v>
      </c>
      <c r="AL35" s="12">
        <v>23.7</v>
      </c>
      <c r="AM35" s="12">
        <v>0</v>
      </c>
      <c r="AN35" s="12">
        <v>0.9</v>
      </c>
      <c r="AO35" s="12">
        <v>36.5</v>
      </c>
      <c r="AP35" s="12">
        <v>0</v>
      </c>
      <c r="AQ35" s="12">
        <v>48.8</v>
      </c>
      <c r="AR35" s="12">
        <v>78</v>
      </c>
      <c r="AS35" s="12">
        <v>7.2</v>
      </c>
    </row>
    <row r="36" spans="1:45" x14ac:dyDescent="0.2">
      <c r="A36" s="11">
        <v>45625.999988425923</v>
      </c>
      <c r="B36" s="12">
        <v>3.9</v>
      </c>
      <c r="C36" s="12">
        <v>7.8</v>
      </c>
      <c r="D36" s="12">
        <v>0.7</v>
      </c>
      <c r="E36" s="12">
        <v>81.2</v>
      </c>
      <c r="F36" s="12">
        <v>89.6</v>
      </c>
      <c r="G36" s="12">
        <v>65.3</v>
      </c>
      <c r="H36" s="12">
        <v>5.9</v>
      </c>
      <c r="I36" s="12">
        <v>6.5</v>
      </c>
      <c r="J36" s="12">
        <v>5.2</v>
      </c>
      <c r="K36" s="12">
        <v>0.9</v>
      </c>
      <c r="L36" s="12">
        <v>998.2</v>
      </c>
      <c r="M36" s="12">
        <v>1033.5999999999999</v>
      </c>
      <c r="N36" s="12">
        <v>1.2</v>
      </c>
      <c r="O36" s="12">
        <v>3.4</v>
      </c>
      <c r="P36" s="12">
        <v>163.19999999999999</v>
      </c>
      <c r="Q36" s="14">
        <v>0</v>
      </c>
      <c r="R36" s="12" t="s">
        <v>63</v>
      </c>
      <c r="S36" s="12" t="s">
        <v>63</v>
      </c>
      <c r="T36" s="12">
        <v>-17.2</v>
      </c>
      <c r="U36" s="12">
        <v>222.2</v>
      </c>
      <c r="V36" s="14">
        <v>0.32</v>
      </c>
      <c r="W36" s="14">
        <v>1.72</v>
      </c>
      <c r="X36" s="21">
        <v>1E-3</v>
      </c>
      <c r="Y36" s="21">
        <v>8.0000000000000002E-3</v>
      </c>
      <c r="Z36" s="21"/>
      <c r="AA36" s="21"/>
      <c r="AB36" s="21"/>
      <c r="AC36" s="21"/>
      <c r="AD36" s="12">
        <v>7.0516666666666667</v>
      </c>
      <c r="AE36" s="12"/>
      <c r="AF36" s="12"/>
      <c r="AG36" s="12"/>
      <c r="AH36" s="12"/>
      <c r="AI36" s="12"/>
      <c r="AJ36" s="12"/>
      <c r="AK36" s="12">
        <v>2.1</v>
      </c>
      <c r="AL36" s="12">
        <v>17.5</v>
      </c>
      <c r="AM36" s="12">
        <v>0</v>
      </c>
      <c r="AN36" s="12">
        <v>0</v>
      </c>
      <c r="AO36" s="12">
        <v>17.3</v>
      </c>
      <c r="AP36" s="12">
        <v>0</v>
      </c>
      <c r="AQ36" s="12">
        <v>13.6</v>
      </c>
      <c r="AR36" s="12">
        <v>46.6</v>
      </c>
      <c r="AS36" s="12">
        <v>0</v>
      </c>
    </row>
    <row r="37" spans="1:45" x14ac:dyDescent="0.2">
      <c r="A37" s="11">
        <v>45626.999988425923</v>
      </c>
      <c r="B37" s="12">
        <v>2.2000000000000002</v>
      </c>
      <c r="C37" s="12">
        <v>7.9</v>
      </c>
      <c r="D37" s="12">
        <v>-0.7</v>
      </c>
      <c r="E37" s="12">
        <v>81</v>
      </c>
      <c r="F37" s="12">
        <v>91.7</v>
      </c>
      <c r="G37" s="12">
        <v>59.6</v>
      </c>
      <c r="H37" s="12">
        <v>5.2</v>
      </c>
      <c r="I37" s="12">
        <v>5.8</v>
      </c>
      <c r="J37" s="12">
        <v>4.8</v>
      </c>
      <c r="K37" s="12">
        <v>-0.9</v>
      </c>
      <c r="L37" s="12">
        <v>996.3</v>
      </c>
      <c r="M37" s="12">
        <v>1031.8</v>
      </c>
      <c r="N37" s="12">
        <v>1.1000000000000001</v>
      </c>
      <c r="O37" s="12">
        <v>3</v>
      </c>
      <c r="P37" s="12">
        <v>165.6</v>
      </c>
      <c r="Q37" s="14">
        <v>0</v>
      </c>
      <c r="R37" s="12" t="s">
        <v>63</v>
      </c>
      <c r="S37" s="12" t="s">
        <v>63</v>
      </c>
      <c r="T37" s="12">
        <v>-25.6</v>
      </c>
      <c r="U37" s="12">
        <v>207.5</v>
      </c>
      <c r="V37" s="14">
        <v>0.31</v>
      </c>
      <c r="W37" s="14">
        <v>1.7</v>
      </c>
      <c r="X37" s="21">
        <v>1E-3</v>
      </c>
      <c r="Y37" s="21">
        <v>8.0000000000000002E-3</v>
      </c>
      <c r="Z37" s="21"/>
      <c r="AA37" s="21"/>
      <c r="AB37" s="21"/>
      <c r="AC37" s="21"/>
      <c r="AD37" s="12">
        <v>7.0466666666666669</v>
      </c>
      <c r="AE37" s="12"/>
      <c r="AF37" s="12"/>
      <c r="AG37" s="12"/>
      <c r="AH37" s="12"/>
      <c r="AI37" s="12"/>
      <c r="AJ37" s="12"/>
      <c r="AK37" s="12">
        <v>2.1</v>
      </c>
      <c r="AL37" s="12">
        <v>17.5</v>
      </c>
      <c r="AM37" s="12">
        <v>0</v>
      </c>
      <c r="AN37" s="12">
        <v>0</v>
      </c>
      <c r="AO37" s="12">
        <v>7.7</v>
      </c>
      <c r="AP37" s="12">
        <v>0</v>
      </c>
      <c r="AQ37" s="12">
        <v>8.5</v>
      </c>
      <c r="AR37" s="12">
        <v>32.799999999999997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>
        <f>AVERAGE(B8:B37)</f>
        <v>6.8933333333333326</v>
      </c>
      <c r="C39" s="9">
        <f>MAX(C8:C37)</f>
        <v>19.5</v>
      </c>
      <c r="D39" s="8">
        <f>MIN(D8:D37)</f>
        <v>-1</v>
      </c>
      <c r="E39" s="7">
        <f>AVERAGE(E8:E37)</f>
        <v>80.619999999999976</v>
      </c>
      <c r="F39" s="9">
        <f>MAX(F8:F37)</f>
        <v>100</v>
      </c>
      <c r="G39" s="8">
        <f>MIN(G8:G37)</f>
        <v>33.1</v>
      </c>
      <c r="H39" s="7">
        <f>AVERAGE(H8:H37)</f>
        <v>7.1633333333333322</v>
      </c>
      <c r="I39" s="9">
        <f>MAX(I8:I37)</f>
        <v>10.9</v>
      </c>
      <c r="J39" s="8">
        <f>MIN(J8:J37)</f>
        <v>3.6</v>
      </c>
      <c r="K39" s="7">
        <f>AVERAGE(K8:K37)</f>
        <v>3.5966666666666667</v>
      </c>
      <c r="L39" s="7">
        <f>AVERAGE(L8:L37)</f>
        <v>988.70333333333349</v>
      </c>
      <c r="M39" s="7">
        <f>AVERAGE(M8:M37)</f>
        <v>1023.3333333333334</v>
      </c>
      <c r="N39" s="7">
        <f>AVERAGE(N8:N37)</f>
        <v>2.0066666666666664</v>
      </c>
      <c r="O39" s="9">
        <f>MAX(O8:O37)</f>
        <v>13.2</v>
      </c>
      <c r="P39" s="7">
        <v>172.1</v>
      </c>
      <c r="Q39" s="13">
        <f>SUM(Q8:Q37)</f>
        <v>34.400000000000006</v>
      </c>
      <c r="R39" s="7">
        <f>AVERAGE(R8:R37)</f>
        <v>35.1</v>
      </c>
      <c r="S39" s="9">
        <f>MAX(S8:S37)</f>
        <v>346</v>
      </c>
      <c r="T39" s="7">
        <f>AVERAGE(T8:T37)</f>
        <v>-4.6866666666666665</v>
      </c>
      <c r="U39" s="9">
        <f>MAX(U8:U37)</f>
        <v>403.7</v>
      </c>
      <c r="V39" s="13">
        <f>AVERAGE(V8:V37)</f>
        <v>0.26800000000000007</v>
      </c>
      <c r="W39" s="28">
        <f>MAX(W8:W37)</f>
        <v>2.62</v>
      </c>
      <c r="X39" s="17">
        <f>AVERAGE(X8:X37)</f>
        <v>1.1333333333333338E-3</v>
      </c>
      <c r="Y39" s="20">
        <f>MAX(Y8:Y37)</f>
        <v>1.2E-2</v>
      </c>
      <c r="Z39" s="17"/>
      <c r="AA39" s="20"/>
      <c r="AB39" s="17"/>
      <c r="AC39" s="20"/>
      <c r="AD39" s="30">
        <f>SUM(AD8:AD37)</f>
        <v>67.215000000000003</v>
      </c>
      <c r="AE39" s="7"/>
      <c r="AF39" s="9"/>
      <c r="AG39" s="8"/>
      <c r="AH39" s="7"/>
      <c r="AI39" s="9"/>
      <c r="AJ39" s="8"/>
      <c r="AK39" s="7">
        <f>AVERAGE(AK8:AK37)</f>
        <v>1.9133333333333333</v>
      </c>
      <c r="AL39" s="9">
        <f>MAX(AL8:AL37)</f>
        <v>72.3</v>
      </c>
      <c r="AM39" s="8">
        <f>MIN(AM8:AM37)</f>
        <v>0</v>
      </c>
      <c r="AN39" s="7">
        <f>AVERAGE(AN8:AN37)</f>
        <v>11.559999999999999</v>
      </c>
      <c r="AO39" s="9">
        <f>MAX(AO8:AO37)</f>
        <v>124.9</v>
      </c>
      <c r="AP39" s="8">
        <f>MIN(AP8:AP37)</f>
        <v>0</v>
      </c>
      <c r="AQ39" s="7">
        <f>AVERAGE(AQ8:AQ37)</f>
        <v>25.633333333333329</v>
      </c>
      <c r="AR39" s="9">
        <f>MAX(AR8:AR37)</f>
        <v>78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45627.999988425923</v>
      </c>
      <c r="B8" s="12">
        <v>1.2</v>
      </c>
      <c r="C8" s="12">
        <v>6.1</v>
      </c>
      <c r="D8" s="12">
        <v>-1.8</v>
      </c>
      <c r="E8" s="12">
        <v>79</v>
      </c>
      <c r="F8" s="12">
        <v>89.1</v>
      </c>
      <c r="G8" s="12">
        <v>59.5</v>
      </c>
      <c r="H8" s="12">
        <v>4.8</v>
      </c>
      <c r="I8" s="12">
        <v>5.3</v>
      </c>
      <c r="J8" s="12">
        <v>4.0999999999999996</v>
      </c>
      <c r="K8" s="12">
        <v>-2.1</v>
      </c>
      <c r="L8" s="12">
        <v>991.8</v>
      </c>
      <c r="M8" s="12">
        <v>1027.3</v>
      </c>
      <c r="N8" s="12">
        <v>0.9</v>
      </c>
      <c r="O8" s="12">
        <v>3.4</v>
      </c>
      <c r="P8" s="12">
        <v>37.6</v>
      </c>
      <c r="Q8" s="14">
        <v>0</v>
      </c>
      <c r="R8" s="12"/>
      <c r="S8" s="12"/>
      <c r="T8" s="12">
        <v>-13.3</v>
      </c>
      <c r="U8" s="12">
        <v>200.5</v>
      </c>
      <c r="V8" s="14">
        <v>0.32</v>
      </c>
      <c r="W8" s="14">
        <v>1.71</v>
      </c>
      <c r="X8" s="21">
        <v>1E-3</v>
      </c>
      <c r="Y8" s="21">
        <v>8.0000000000000002E-3</v>
      </c>
      <c r="Z8" s="21"/>
      <c r="AA8" s="21"/>
      <c r="AB8" s="21"/>
      <c r="AC8" s="21"/>
      <c r="AD8" s="12">
        <v>7</v>
      </c>
      <c r="AE8" s="12"/>
      <c r="AF8" s="12"/>
      <c r="AG8" s="12"/>
      <c r="AH8" s="12"/>
      <c r="AI8" s="12"/>
      <c r="AJ8" s="12"/>
      <c r="AK8" s="12">
        <v>3.8</v>
      </c>
      <c r="AL8" s="12">
        <v>17.5</v>
      </c>
      <c r="AM8" s="12">
        <v>0</v>
      </c>
      <c r="AN8" s="12">
        <v>0</v>
      </c>
      <c r="AO8" s="12">
        <v>7.7</v>
      </c>
      <c r="AP8" s="12">
        <v>0</v>
      </c>
      <c r="AQ8" s="12">
        <v>4.8</v>
      </c>
      <c r="AR8" s="12">
        <v>25.2</v>
      </c>
      <c r="AS8" s="12">
        <v>0</v>
      </c>
    </row>
    <row r="9" spans="1:45" x14ac:dyDescent="0.2">
      <c r="A9" s="11">
        <v>45628.999988425923</v>
      </c>
      <c r="B9" s="12">
        <v>6.3</v>
      </c>
      <c r="C9" s="12">
        <v>9.1999999999999993</v>
      </c>
      <c r="D9" s="12">
        <v>1.8</v>
      </c>
      <c r="E9" s="12">
        <v>83.2</v>
      </c>
      <c r="F9" s="12">
        <v>95.4</v>
      </c>
      <c r="G9" s="12">
        <v>69.599999999999994</v>
      </c>
      <c r="H9" s="12">
        <v>7.2</v>
      </c>
      <c r="I9" s="12">
        <v>9.6999999999999993</v>
      </c>
      <c r="J9" s="12">
        <v>5</v>
      </c>
      <c r="K9" s="12">
        <v>3.6</v>
      </c>
      <c r="L9" s="12">
        <v>985.2</v>
      </c>
      <c r="M9" s="12">
        <v>1019.8</v>
      </c>
      <c r="N9" s="12">
        <v>0.7</v>
      </c>
      <c r="O9" s="12">
        <v>3.8</v>
      </c>
      <c r="P9" s="12">
        <v>236.8</v>
      </c>
      <c r="Q9" s="14">
        <v>1.5</v>
      </c>
      <c r="R9" s="12"/>
      <c r="S9" s="12"/>
      <c r="T9" s="12">
        <v>2.2999999999999998</v>
      </c>
      <c r="U9" s="12">
        <v>217.3</v>
      </c>
      <c r="V9" s="14">
        <v>0.21</v>
      </c>
      <c r="W9" s="14">
        <v>1.66</v>
      </c>
      <c r="X9" s="21">
        <v>1E-3</v>
      </c>
      <c r="Y9" s="21">
        <v>7.0000000000000001E-3</v>
      </c>
      <c r="Z9" s="21"/>
      <c r="AA9" s="21"/>
      <c r="AB9" s="21"/>
      <c r="AC9" s="21"/>
      <c r="AD9" s="12">
        <v>3.7</v>
      </c>
      <c r="AE9" s="12"/>
      <c r="AF9" s="12"/>
      <c r="AG9" s="12"/>
      <c r="AH9" s="12"/>
      <c r="AI9" s="12"/>
      <c r="AJ9" s="12"/>
      <c r="AK9" s="12">
        <v>61.1</v>
      </c>
      <c r="AL9" s="12">
        <v>334.2</v>
      </c>
      <c r="AM9" s="12">
        <v>0</v>
      </c>
      <c r="AN9" s="12">
        <v>50.2</v>
      </c>
      <c r="AO9" s="12">
        <v>161.4</v>
      </c>
      <c r="AP9" s="12">
        <v>0</v>
      </c>
      <c r="AQ9" s="12">
        <v>1.4</v>
      </c>
      <c r="AR9" s="12">
        <v>29.8</v>
      </c>
      <c r="AS9" s="12">
        <v>0</v>
      </c>
    </row>
    <row r="10" spans="1:45" x14ac:dyDescent="0.2">
      <c r="A10" s="11">
        <v>45629.999988425923</v>
      </c>
      <c r="B10" s="12">
        <v>6.5</v>
      </c>
      <c r="C10" s="12">
        <v>8.8000000000000007</v>
      </c>
      <c r="D10" s="12">
        <v>4.7</v>
      </c>
      <c r="E10" s="12">
        <v>85.9</v>
      </c>
      <c r="F10" s="12">
        <v>95.3</v>
      </c>
      <c r="G10" s="12">
        <v>68</v>
      </c>
      <c r="H10" s="12">
        <v>7.4</v>
      </c>
      <c r="I10" s="12">
        <v>9.3000000000000007</v>
      </c>
      <c r="J10" s="12">
        <v>6.4</v>
      </c>
      <c r="K10" s="12">
        <v>4.2</v>
      </c>
      <c r="L10" s="12">
        <v>986.1</v>
      </c>
      <c r="M10" s="12">
        <v>1020.7</v>
      </c>
      <c r="N10" s="12">
        <v>1.7</v>
      </c>
      <c r="O10" s="12">
        <v>6.8</v>
      </c>
      <c r="P10" s="12">
        <v>161.19999999999999</v>
      </c>
      <c r="Q10" s="14">
        <v>0.3</v>
      </c>
      <c r="R10" s="12"/>
      <c r="S10" s="12"/>
      <c r="T10" s="12">
        <v>-27.2</v>
      </c>
      <c r="U10" s="12">
        <v>229.6</v>
      </c>
      <c r="V10" s="14">
        <v>0.16</v>
      </c>
      <c r="W10" s="14">
        <v>1.42</v>
      </c>
      <c r="X10" s="21">
        <v>1E-3</v>
      </c>
      <c r="Y10" s="21">
        <v>6.0000000000000001E-3</v>
      </c>
      <c r="Z10" s="21"/>
      <c r="AA10" s="21"/>
      <c r="AB10" s="21"/>
      <c r="AC10" s="21"/>
      <c r="AD10" s="12">
        <v>0.95333333333333325</v>
      </c>
      <c r="AE10" s="12"/>
      <c r="AF10" s="12"/>
      <c r="AG10" s="12"/>
      <c r="AH10" s="12"/>
      <c r="AI10" s="12"/>
      <c r="AJ10" s="12"/>
      <c r="AK10" s="12">
        <v>2.4</v>
      </c>
      <c r="AL10" s="12">
        <v>16.2</v>
      </c>
      <c r="AM10" s="12">
        <v>0</v>
      </c>
      <c r="AN10" s="12">
        <v>5</v>
      </c>
      <c r="AO10" s="12">
        <v>22.3</v>
      </c>
      <c r="AP10" s="12">
        <v>0</v>
      </c>
      <c r="AQ10" s="12">
        <v>24.9</v>
      </c>
      <c r="AR10" s="12">
        <v>60.6</v>
      </c>
      <c r="AS10" s="12">
        <v>0</v>
      </c>
    </row>
    <row r="11" spans="1:45" x14ac:dyDescent="0.2">
      <c r="A11" s="11">
        <v>45630.999988425923</v>
      </c>
      <c r="B11" s="12">
        <v>3.8</v>
      </c>
      <c r="C11" s="12">
        <v>5.8</v>
      </c>
      <c r="D11" s="12">
        <v>0.5</v>
      </c>
      <c r="E11" s="12">
        <v>81.400000000000006</v>
      </c>
      <c r="F11" s="12">
        <v>94.6</v>
      </c>
      <c r="G11" s="12">
        <v>50.6</v>
      </c>
      <c r="H11" s="12">
        <v>5.8</v>
      </c>
      <c r="I11" s="12">
        <v>7.2</v>
      </c>
      <c r="J11" s="12">
        <v>4.0999999999999996</v>
      </c>
      <c r="K11" s="12">
        <v>0.7</v>
      </c>
      <c r="L11" s="12">
        <v>992.4</v>
      </c>
      <c r="M11" s="12">
        <v>1027.5999999999999</v>
      </c>
      <c r="N11" s="12">
        <v>1.2</v>
      </c>
      <c r="O11" s="12">
        <v>4</v>
      </c>
      <c r="P11" s="12">
        <v>177.7</v>
      </c>
      <c r="Q11" s="14">
        <v>1.5</v>
      </c>
      <c r="R11" s="12"/>
      <c r="S11" s="12"/>
      <c r="T11" s="12">
        <v>-22.6</v>
      </c>
      <c r="U11" s="12">
        <v>254.6</v>
      </c>
      <c r="V11" s="14">
        <v>0.21</v>
      </c>
      <c r="W11" s="14">
        <v>1.57</v>
      </c>
      <c r="X11" s="21">
        <v>1E-3</v>
      </c>
      <c r="Y11" s="21">
        <v>7.0000000000000001E-3</v>
      </c>
      <c r="Z11" s="21"/>
      <c r="AA11" s="21"/>
      <c r="AB11" s="21"/>
      <c r="AC11" s="21"/>
      <c r="AD11" s="12">
        <v>2.4</v>
      </c>
      <c r="AE11" s="12"/>
      <c r="AF11" s="12"/>
      <c r="AG11" s="12"/>
      <c r="AH11" s="12"/>
      <c r="AI11" s="12"/>
      <c r="AJ11" s="12"/>
      <c r="AK11" s="12">
        <v>3.8</v>
      </c>
      <c r="AL11" s="12">
        <v>16.2</v>
      </c>
      <c r="AM11" s="12">
        <v>0</v>
      </c>
      <c r="AN11" s="12">
        <v>0</v>
      </c>
      <c r="AO11" s="12">
        <v>11.5</v>
      </c>
      <c r="AP11" s="12">
        <v>0</v>
      </c>
      <c r="AQ11" s="12">
        <v>26.6</v>
      </c>
      <c r="AR11" s="12">
        <v>72.599999999999994</v>
      </c>
      <c r="AS11" s="12">
        <v>0</v>
      </c>
    </row>
    <row r="12" spans="1:45" x14ac:dyDescent="0.2">
      <c r="A12" s="11">
        <v>45631.999988425923</v>
      </c>
      <c r="B12" s="12">
        <v>2.4</v>
      </c>
      <c r="C12" s="12">
        <v>7.6</v>
      </c>
      <c r="D12" s="12">
        <v>-1</v>
      </c>
      <c r="E12" s="12">
        <v>80.2</v>
      </c>
      <c r="F12" s="12">
        <v>89.1</v>
      </c>
      <c r="G12" s="12">
        <v>68</v>
      </c>
      <c r="H12" s="12">
        <v>5.3</v>
      </c>
      <c r="I12" s="12">
        <v>7.1</v>
      </c>
      <c r="J12" s="12">
        <v>4.5</v>
      </c>
      <c r="K12" s="12">
        <v>-0.7</v>
      </c>
      <c r="L12" s="12">
        <v>989.6</v>
      </c>
      <c r="M12" s="12">
        <v>1024.9000000000001</v>
      </c>
      <c r="N12" s="12">
        <v>1.9</v>
      </c>
      <c r="O12" s="12">
        <v>7.9</v>
      </c>
      <c r="P12" s="12">
        <v>194.4</v>
      </c>
      <c r="Q12" s="14">
        <v>0.2</v>
      </c>
      <c r="R12" s="12"/>
      <c r="S12" s="12"/>
      <c r="T12" s="12">
        <v>-17.899999999999999</v>
      </c>
      <c r="U12" s="12">
        <v>279.8</v>
      </c>
      <c r="V12" s="14">
        <v>0.23</v>
      </c>
      <c r="W12" s="14">
        <v>1.59</v>
      </c>
      <c r="X12" s="21">
        <v>1E-3</v>
      </c>
      <c r="Y12" s="21">
        <v>7.0000000000000001E-3</v>
      </c>
      <c r="Z12" s="21"/>
      <c r="AA12" s="21"/>
      <c r="AB12" s="21"/>
      <c r="AC12" s="21"/>
      <c r="AD12" s="12">
        <v>3.2333333333333329</v>
      </c>
      <c r="AE12" s="12">
        <v>7.8</v>
      </c>
      <c r="AF12" s="12">
        <v>29.5</v>
      </c>
      <c r="AG12" s="12">
        <v>1.7</v>
      </c>
      <c r="AH12" s="12">
        <v>5.6</v>
      </c>
      <c r="AI12" s="12">
        <v>10.4</v>
      </c>
      <c r="AJ12" s="12">
        <v>1.5</v>
      </c>
      <c r="AK12" s="12">
        <v>6.7</v>
      </c>
      <c r="AL12" s="12">
        <v>53.6</v>
      </c>
      <c r="AM12" s="12">
        <v>0</v>
      </c>
      <c r="AN12" s="12">
        <v>24.2</v>
      </c>
      <c r="AO12" s="12">
        <v>180.6</v>
      </c>
      <c r="AP12" s="12">
        <v>0</v>
      </c>
      <c r="AQ12" s="12">
        <v>18.3</v>
      </c>
      <c r="AR12" s="12">
        <v>61.8</v>
      </c>
      <c r="AS12" s="12">
        <v>0</v>
      </c>
    </row>
    <row r="13" spans="1:45" x14ac:dyDescent="0.2">
      <c r="A13" s="11">
        <v>45632.999988425923</v>
      </c>
      <c r="B13" s="12">
        <v>8</v>
      </c>
      <c r="C13" s="12">
        <v>9.6999999999999993</v>
      </c>
      <c r="D13" s="12">
        <v>5.5</v>
      </c>
      <c r="E13" s="12">
        <v>71.099999999999994</v>
      </c>
      <c r="F13" s="12">
        <v>94.2</v>
      </c>
      <c r="G13" s="12">
        <v>54.8</v>
      </c>
      <c r="H13" s="12">
        <v>6.7</v>
      </c>
      <c r="I13" s="12">
        <v>9.3000000000000007</v>
      </c>
      <c r="J13" s="12">
        <v>5.5</v>
      </c>
      <c r="K13" s="12">
        <v>2.9</v>
      </c>
      <c r="L13" s="12">
        <v>980.4</v>
      </c>
      <c r="M13" s="12">
        <v>1014.6</v>
      </c>
      <c r="N13" s="12">
        <v>4.7</v>
      </c>
      <c r="O13" s="12">
        <v>10.9</v>
      </c>
      <c r="P13" s="12">
        <v>195.4</v>
      </c>
      <c r="Q13" s="14">
        <v>4.5</v>
      </c>
      <c r="R13" s="12"/>
      <c r="S13" s="12"/>
      <c r="T13" s="12">
        <v>-21</v>
      </c>
      <c r="U13" s="12">
        <v>246.1</v>
      </c>
      <c r="V13" s="14">
        <v>0.22</v>
      </c>
      <c r="W13" s="14">
        <v>1.69</v>
      </c>
      <c r="X13" s="21">
        <v>1E-3</v>
      </c>
      <c r="Y13" s="21">
        <v>7.0000000000000001E-3</v>
      </c>
      <c r="Z13" s="21"/>
      <c r="AA13" s="21"/>
      <c r="AB13" s="21"/>
      <c r="AC13" s="21"/>
      <c r="AD13" s="12">
        <v>2.8</v>
      </c>
      <c r="AE13" s="12">
        <v>3.6</v>
      </c>
      <c r="AF13" s="12">
        <v>8.4</v>
      </c>
      <c r="AG13" s="12">
        <v>0.6</v>
      </c>
      <c r="AH13" s="12">
        <v>2.2000000000000002</v>
      </c>
      <c r="AI13" s="12">
        <v>4.4000000000000004</v>
      </c>
      <c r="AJ13" s="12">
        <v>0.4</v>
      </c>
      <c r="AK13" s="12">
        <v>7.1</v>
      </c>
      <c r="AL13" s="12">
        <v>23.7</v>
      </c>
      <c r="AM13" s="12">
        <v>0</v>
      </c>
      <c r="AN13" s="12">
        <v>17.2</v>
      </c>
      <c r="AO13" s="12">
        <v>74.900000000000006</v>
      </c>
      <c r="AP13" s="12">
        <v>0</v>
      </c>
      <c r="AQ13" s="12">
        <v>58.1</v>
      </c>
      <c r="AR13" s="12">
        <v>72.400000000000006</v>
      </c>
      <c r="AS13" s="12">
        <v>31</v>
      </c>
    </row>
    <row r="14" spans="1:45" x14ac:dyDescent="0.2">
      <c r="A14" s="11">
        <v>45633.999988425923</v>
      </c>
      <c r="B14" s="12">
        <v>6.3</v>
      </c>
      <c r="C14" s="12">
        <v>8.6</v>
      </c>
      <c r="D14" s="12">
        <v>3.4</v>
      </c>
      <c r="E14" s="12">
        <v>76.5</v>
      </c>
      <c r="F14" s="12">
        <v>91.6</v>
      </c>
      <c r="G14" s="12">
        <v>50.8</v>
      </c>
      <c r="H14" s="12">
        <v>6.5</v>
      </c>
      <c r="I14" s="12">
        <v>8.6999999999999993</v>
      </c>
      <c r="J14" s="12">
        <v>4.8</v>
      </c>
      <c r="K14" s="12">
        <v>2.2999999999999998</v>
      </c>
      <c r="L14" s="12">
        <v>974.1</v>
      </c>
      <c r="M14" s="12">
        <v>1008.3</v>
      </c>
      <c r="N14" s="12">
        <v>2.2000000000000002</v>
      </c>
      <c r="O14" s="12">
        <v>9.1999999999999993</v>
      </c>
      <c r="P14" s="12">
        <v>191.2</v>
      </c>
      <c r="Q14" s="14">
        <v>2</v>
      </c>
      <c r="R14" s="12"/>
      <c r="S14" s="12"/>
      <c r="T14" s="12">
        <v>-42.6</v>
      </c>
      <c r="U14" s="12">
        <v>50.7</v>
      </c>
      <c r="V14" s="14">
        <v>7.0000000000000007E-2</v>
      </c>
      <c r="W14" s="14">
        <v>0.62</v>
      </c>
      <c r="X14" s="21">
        <v>0</v>
      </c>
      <c r="Y14" s="21">
        <v>3.0000000000000001E-3</v>
      </c>
      <c r="Z14" s="21"/>
      <c r="AA14" s="21"/>
      <c r="AB14" s="21"/>
      <c r="AC14" s="21"/>
      <c r="AD14" s="12">
        <v>0</v>
      </c>
      <c r="AE14" s="12">
        <v>4.3</v>
      </c>
      <c r="AF14" s="12">
        <v>12.9</v>
      </c>
      <c r="AG14" s="12">
        <v>1.5</v>
      </c>
      <c r="AH14" s="12">
        <v>2.9</v>
      </c>
      <c r="AI14" s="12">
        <v>7.3</v>
      </c>
      <c r="AJ14" s="12">
        <v>1.3</v>
      </c>
      <c r="AK14" s="12">
        <v>8.8000000000000007</v>
      </c>
      <c r="AL14" s="12">
        <v>46.1</v>
      </c>
      <c r="AM14" s="12">
        <v>0</v>
      </c>
      <c r="AN14" s="12">
        <v>60.1</v>
      </c>
      <c r="AO14" s="12">
        <v>146</v>
      </c>
      <c r="AP14" s="12">
        <v>0</v>
      </c>
      <c r="AQ14" s="12">
        <v>37.700000000000003</v>
      </c>
      <c r="AR14" s="12">
        <v>58</v>
      </c>
      <c r="AS14" s="12">
        <v>9.8000000000000007</v>
      </c>
    </row>
    <row r="15" spans="1:45" x14ac:dyDescent="0.2">
      <c r="A15" s="11">
        <v>45634.999988425923</v>
      </c>
      <c r="B15" s="12">
        <v>4.2</v>
      </c>
      <c r="C15" s="12">
        <v>5.9</v>
      </c>
      <c r="D15" s="12">
        <v>1.8</v>
      </c>
      <c r="E15" s="12">
        <v>83.7</v>
      </c>
      <c r="F15" s="12">
        <v>93.3</v>
      </c>
      <c r="G15" s="12">
        <v>72.7</v>
      </c>
      <c r="H15" s="12">
        <v>6.2</v>
      </c>
      <c r="I15" s="12">
        <v>7.2</v>
      </c>
      <c r="J15" s="12">
        <v>5.5</v>
      </c>
      <c r="K15" s="12">
        <v>1.6</v>
      </c>
      <c r="L15" s="12">
        <v>973.5</v>
      </c>
      <c r="M15" s="12">
        <v>1008</v>
      </c>
      <c r="N15" s="12">
        <v>1.3</v>
      </c>
      <c r="O15" s="12">
        <v>5.9</v>
      </c>
      <c r="P15" s="12">
        <v>4.8</v>
      </c>
      <c r="Q15" s="14">
        <v>0.4</v>
      </c>
      <c r="R15" s="12"/>
      <c r="S15" s="12"/>
      <c r="T15" s="12">
        <v>-20.5</v>
      </c>
      <c r="U15" s="12">
        <v>131.80000000000001</v>
      </c>
      <c r="V15" s="14">
        <v>0.22</v>
      </c>
      <c r="W15" s="14">
        <v>1.35</v>
      </c>
      <c r="X15" s="21">
        <v>1E-3</v>
      </c>
      <c r="Y15" s="21">
        <v>6.0000000000000001E-3</v>
      </c>
      <c r="Z15" s="21"/>
      <c r="AA15" s="21"/>
      <c r="AB15" s="21"/>
      <c r="AC15" s="21"/>
      <c r="AD15" s="12">
        <v>2.6</v>
      </c>
      <c r="AE15" s="12">
        <v>5</v>
      </c>
      <c r="AF15" s="12">
        <v>10.4</v>
      </c>
      <c r="AG15" s="12">
        <v>2.2000000000000002</v>
      </c>
      <c r="AH15" s="12">
        <v>4</v>
      </c>
      <c r="AI15" s="12">
        <v>8.3000000000000007</v>
      </c>
      <c r="AJ15" s="12">
        <v>1.8</v>
      </c>
      <c r="AK15" s="12">
        <v>10.9</v>
      </c>
      <c r="AL15" s="12">
        <v>122.2</v>
      </c>
      <c r="AM15" s="12">
        <v>0</v>
      </c>
      <c r="AN15" s="12">
        <v>42.4</v>
      </c>
      <c r="AO15" s="12">
        <v>157.5</v>
      </c>
      <c r="AP15" s="12">
        <v>0</v>
      </c>
      <c r="AQ15" s="12">
        <v>26.6</v>
      </c>
      <c r="AR15" s="12">
        <v>60</v>
      </c>
      <c r="AS15" s="12">
        <v>2.4</v>
      </c>
    </row>
    <row r="16" spans="1:45" x14ac:dyDescent="0.2">
      <c r="A16" s="11">
        <v>45635.999988425923</v>
      </c>
      <c r="B16" s="12">
        <v>4</v>
      </c>
      <c r="C16" s="12">
        <v>5.2</v>
      </c>
      <c r="D16" s="12">
        <v>2.7</v>
      </c>
      <c r="E16" s="12">
        <v>83.4</v>
      </c>
      <c r="F16" s="12">
        <v>91.9</v>
      </c>
      <c r="G16" s="12">
        <v>78.2</v>
      </c>
      <c r="H16" s="12">
        <v>6.1</v>
      </c>
      <c r="I16" s="12">
        <v>7.2</v>
      </c>
      <c r="J16" s="12">
        <v>5.5</v>
      </c>
      <c r="K16" s="12">
        <v>1.5</v>
      </c>
      <c r="L16" s="12">
        <v>984</v>
      </c>
      <c r="M16" s="12">
        <v>1018.8</v>
      </c>
      <c r="N16" s="12">
        <v>3</v>
      </c>
      <c r="O16" s="12">
        <v>6.6</v>
      </c>
      <c r="P16" s="12">
        <v>20.2</v>
      </c>
      <c r="Q16" s="14">
        <v>0</v>
      </c>
      <c r="R16" s="12"/>
      <c r="S16" s="12"/>
      <c r="T16" s="12">
        <v>-21.5</v>
      </c>
      <c r="U16" s="12">
        <v>43.5</v>
      </c>
      <c r="V16" s="14">
        <v>7.0000000000000007E-2</v>
      </c>
      <c r="W16" s="14">
        <v>0.55000000000000004</v>
      </c>
      <c r="X16" s="21">
        <v>0</v>
      </c>
      <c r="Y16" s="21">
        <v>3.0000000000000001E-3</v>
      </c>
      <c r="Z16" s="21"/>
      <c r="AA16" s="21"/>
      <c r="AB16" s="21"/>
      <c r="AC16" s="21"/>
      <c r="AD16" s="12">
        <v>0</v>
      </c>
      <c r="AE16" s="12">
        <v>7</v>
      </c>
      <c r="AF16" s="12">
        <v>11</v>
      </c>
      <c r="AG16" s="12">
        <v>3.6</v>
      </c>
      <c r="AH16" s="12">
        <v>6.1</v>
      </c>
      <c r="AI16" s="12">
        <v>8.3000000000000007</v>
      </c>
      <c r="AJ16" s="12">
        <v>3.5</v>
      </c>
      <c r="AK16" s="12">
        <v>1.8</v>
      </c>
      <c r="AL16" s="12">
        <v>13.7</v>
      </c>
      <c r="AM16" s="12">
        <v>0</v>
      </c>
      <c r="AN16" s="12">
        <v>2.7</v>
      </c>
      <c r="AO16" s="12">
        <v>9.6</v>
      </c>
      <c r="AP16" s="12">
        <v>0</v>
      </c>
      <c r="AQ16" s="12">
        <v>25.2</v>
      </c>
      <c r="AR16" s="12">
        <v>32</v>
      </c>
      <c r="AS16" s="12">
        <v>13.6</v>
      </c>
    </row>
    <row r="17" spans="1:45" x14ac:dyDescent="0.2">
      <c r="A17" s="11">
        <v>45636.999988425923</v>
      </c>
      <c r="B17" s="12">
        <v>3.7</v>
      </c>
      <c r="C17" s="12">
        <v>4.7</v>
      </c>
      <c r="D17" s="12">
        <v>2.9</v>
      </c>
      <c r="E17" s="12">
        <v>83.5</v>
      </c>
      <c r="F17" s="12">
        <v>88.8</v>
      </c>
      <c r="G17" s="12">
        <v>78.599999999999994</v>
      </c>
      <c r="H17" s="12">
        <v>6</v>
      </c>
      <c r="I17" s="12">
        <v>6.3</v>
      </c>
      <c r="J17" s="12">
        <v>5.6</v>
      </c>
      <c r="K17" s="12">
        <v>1.1000000000000001</v>
      </c>
      <c r="L17" s="12">
        <v>990</v>
      </c>
      <c r="M17" s="12">
        <v>1025.0999999999999</v>
      </c>
      <c r="N17" s="12">
        <v>2.2000000000000002</v>
      </c>
      <c r="O17" s="12">
        <v>4.9000000000000004</v>
      </c>
      <c r="P17" s="12">
        <v>10.199999999999999</v>
      </c>
      <c r="Q17" s="14">
        <v>0</v>
      </c>
      <c r="R17" s="12"/>
      <c r="S17" s="12"/>
      <c r="T17" s="12">
        <v>-13.6</v>
      </c>
      <c r="U17" s="12">
        <v>75.8</v>
      </c>
      <c r="V17" s="14">
        <v>0.08</v>
      </c>
      <c r="W17" s="14">
        <v>0.88</v>
      </c>
      <c r="X17" s="21">
        <v>0</v>
      </c>
      <c r="Y17" s="21">
        <v>4.0000000000000001E-3</v>
      </c>
      <c r="Z17" s="21"/>
      <c r="AA17" s="21"/>
      <c r="AB17" s="21"/>
      <c r="AC17" s="21"/>
      <c r="AD17" s="12">
        <v>0</v>
      </c>
      <c r="AE17" s="12">
        <v>3.8</v>
      </c>
      <c r="AF17" s="12">
        <v>7.7</v>
      </c>
      <c r="AG17" s="12">
        <v>1.4</v>
      </c>
      <c r="AH17" s="12">
        <v>3.2</v>
      </c>
      <c r="AI17" s="12">
        <v>7</v>
      </c>
      <c r="AJ17" s="12">
        <v>1.4</v>
      </c>
      <c r="AK17" s="12">
        <v>4</v>
      </c>
      <c r="AL17" s="12">
        <v>17.5</v>
      </c>
      <c r="AM17" s="12">
        <v>0</v>
      </c>
      <c r="AN17" s="12">
        <v>0</v>
      </c>
      <c r="AO17" s="12">
        <v>5.8</v>
      </c>
      <c r="AP17" s="12">
        <v>0</v>
      </c>
      <c r="AQ17" s="12">
        <v>2.9</v>
      </c>
      <c r="AR17" s="12">
        <v>21.6</v>
      </c>
      <c r="AS17" s="12">
        <v>0</v>
      </c>
    </row>
    <row r="18" spans="1:45" x14ac:dyDescent="0.2">
      <c r="A18" s="11">
        <v>45637.999988425923</v>
      </c>
      <c r="B18" s="12">
        <v>2.7</v>
      </c>
      <c r="C18" s="12">
        <v>3.7</v>
      </c>
      <c r="D18" s="12">
        <v>1.2</v>
      </c>
      <c r="E18" s="12">
        <v>85.9</v>
      </c>
      <c r="F18" s="12">
        <v>95.8</v>
      </c>
      <c r="G18" s="12">
        <v>78.7</v>
      </c>
      <c r="H18" s="12">
        <v>5.8</v>
      </c>
      <c r="I18" s="12">
        <v>6.1</v>
      </c>
      <c r="J18" s="12">
        <v>5.5</v>
      </c>
      <c r="K18" s="12">
        <v>0.6</v>
      </c>
      <c r="L18" s="12">
        <v>994.3</v>
      </c>
      <c r="M18" s="12">
        <v>1029.7</v>
      </c>
      <c r="N18" s="12">
        <v>1.8</v>
      </c>
      <c r="O18" s="12">
        <v>4.9000000000000004</v>
      </c>
      <c r="P18" s="12">
        <v>15.4</v>
      </c>
      <c r="Q18" s="14">
        <v>0</v>
      </c>
      <c r="R18" s="12"/>
      <c r="S18" s="12"/>
      <c r="T18" s="12">
        <v>-3.5</v>
      </c>
      <c r="U18" s="12">
        <v>55.4</v>
      </c>
      <c r="V18" s="14">
        <v>0.08</v>
      </c>
      <c r="W18" s="14">
        <v>0.69</v>
      </c>
      <c r="X18" s="21">
        <v>0</v>
      </c>
      <c r="Y18" s="21">
        <v>4.0000000000000001E-3</v>
      </c>
      <c r="Z18" s="21"/>
      <c r="AA18" s="21"/>
      <c r="AB18" s="21"/>
      <c r="AC18" s="21"/>
      <c r="AD18" s="12">
        <v>0</v>
      </c>
      <c r="AE18" s="12">
        <v>7.9</v>
      </c>
      <c r="AF18" s="12">
        <v>16.2</v>
      </c>
      <c r="AG18" s="12">
        <v>4.2</v>
      </c>
      <c r="AH18" s="12">
        <v>6.8</v>
      </c>
      <c r="AI18" s="12">
        <v>10.8</v>
      </c>
      <c r="AJ18" s="12">
        <v>4.0999999999999996</v>
      </c>
      <c r="AK18" s="12">
        <v>3.8</v>
      </c>
      <c r="AL18" s="12">
        <v>16.2</v>
      </c>
      <c r="AM18" s="12">
        <v>0</v>
      </c>
      <c r="AN18" s="12">
        <v>0</v>
      </c>
      <c r="AO18" s="12">
        <v>7.7</v>
      </c>
      <c r="AP18" s="12">
        <v>0</v>
      </c>
      <c r="AQ18" s="12">
        <v>10.1</v>
      </c>
      <c r="AR18" s="12">
        <v>27.8</v>
      </c>
      <c r="AS18" s="12">
        <v>0</v>
      </c>
    </row>
    <row r="19" spans="1:45" x14ac:dyDescent="0.2">
      <c r="A19" s="11">
        <v>45638.999988425923</v>
      </c>
      <c r="B19" s="12">
        <v>2.4</v>
      </c>
      <c r="C19" s="12">
        <v>3.1</v>
      </c>
      <c r="D19" s="12">
        <v>1.3</v>
      </c>
      <c r="E19" s="12">
        <v>85.8</v>
      </c>
      <c r="F19" s="12">
        <v>95.8</v>
      </c>
      <c r="G19" s="12">
        <v>78.7</v>
      </c>
      <c r="H19" s="12">
        <v>5.6</v>
      </c>
      <c r="I19" s="12">
        <v>6</v>
      </c>
      <c r="J19" s="12">
        <v>5.2</v>
      </c>
      <c r="K19" s="12">
        <v>0.3</v>
      </c>
      <c r="L19" s="12">
        <v>995.9</v>
      </c>
      <c r="M19" s="12">
        <v>1031.3</v>
      </c>
      <c r="N19" s="12">
        <v>1</v>
      </c>
      <c r="O19" s="12">
        <v>2.9</v>
      </c>
      <c r="P19" s="12">
        <v>115.3</v>
      </c>
      <c r="Q19" s="14">
        <v>0</v>
      </c>
      <c r="R19" s="12"/>
      <c r="S19" s="12"/>
      <c r="T19" s="12">
        <v>-8.4</v>
      </c>
      <c r="U19" s="12">
        <v>34.1</v>
      </c>
      <c r="V19" s="14">
        <v>0.05</v>
      </c>
      <c r="W19" s="14">
        <v>0.45</v>
      </c>
      <c r="X19" s="21">
        <v>0</v>
      </c>
      <c r="Y19" s="21">
        <v>3.0000000000000001E-3</v>
      </c>
      <c r="Z19" s="21"/>
      <c r="AA19" s="21"/>
      <c r="AB19" s="21"/>
      <c r="AC19" s="21"/>
      <c r="AD19" s="12">
        <v>0</v>
      </c>
      <c r="AE19" s="12">
        <v>9.6999999999999993</v>
      </c>
      <c r="AF19" s="12">
        <v>14.6</v>
      </c>
      <c r="AG19" s="12">
        <v>5</v>
      </c>
      <c r="AH19" s="12">
        <v>8.8000000000000007</v>
      </c>
      <c r="AI19" s="12">
        <v>13.2</v>
      </c>
      <c r="AJ19" s="12">
        <v>4.7</v>
      </c>
      <c r="AK19" s="12">
        <v>4</v>
      </c>
      <c r="AL19" s="12">
        <v>24.9</v>
      </c>
      <c r="AM19" s="12">
        <v>0</v>
      </c>
      <c r="AN19" s="12">
        <v>0</v>
      </c>
      <c r="AO19" s="12">
        <v>7.7</v>
      </c>
      <c r="AP19" s="12">
        <v>0</v>
      </c>
      <c r="AQ19" s="12">
        <v>18.399999999999999</v>
      </c>
      <c r="AR19" s="12">
        <v>28.4</v>
      </c>
      <c r="AS19" s="12">
        <v>5</v>
      </c>
    </row>
    <row r="20" spans="1:45" x14ac:dyDescent="0.2">
      <c r="A20" s="11">
        <v>45639.999988425923</v>
      </c>
      <c r="B20" s="12">
        <v>1.8</v>
      </c>
      <c r="C20" s="12">
        <v>3</v>
      </c>
      <c r="D20" s="12">
        <v>-0.8</v>
      </c>
      <c r="E20" s="12">
        <v>79.599999999999994</v>
      </c>
      <c r="F20" s="12">
        <v>88.9</v>
      </c>
      <c r="G20" s="12">
        <v>75</v>
      </c>
      <c r="H20" s="12">
        <v>5</v>
      </c>
      <c r="I20" s="12">
        <v>5.2</v>
      </c>
      <c r="J20" s="12">
        <v>4.7</v>
      </c>
      <c r="K20" s="12">
        <v>-1.4</v>
      </c>
      <c r="L20" s="12">
        <v>993.4</v>
      </c>
      <c r="M20" s="12">
        <v>1028.9000000000001</v>
      </c>
      <c r="N20" s="12">
        <v>1.4</v>
      </c>
      <c r="O20" s="12">
        <v>4.3</v>
      </c>
      <c r="P20" s="12">
        <v>216.2</v>
      </c>
      <c r="Q20" s="14">
        <v>0</v>
      </c>
      <c r="R20" s="12"/>
      <c r="S20" s="12"/>
      <c r="T20" s="12">
        <v>-17.2</v>
      </c>
      <c r="U20" s="12">
        <v>68.8</v>
      </c>
      <c r="V20" s="14">
        <v>0.11</v>
      </c>
      <c r="W20" s="14">
        <v>0.72</v>
      </c>
      <c r="X20" s="21">
        <v>0</v>
      </c>
      <c r="Y20" s="21">
        <v>4.0000000000000001E-3</v>
      </c>
      <c r="Z20" s="21"/>
      <c r="AA20" s="21"/>
      <c r="AB20" s="21"/>
      <c r="AC20" s="21"/>
      <c r="AD20" s="12">
        <v>0.5</v>
      </c>
      <c r="AE20" s="12">
        <v>14.3</v>
      </c>
      <c r="AF20" s="12">
        <v>22.8</v>
      </c>
      <c r="AG20" s="12">
        <v>10</v>
      </c>
      <c r="AH20" s="12">
        <v>13</v>
      </c>
      <c r="AI20" s="12">
        <v>20.8</v>
      </c>
      <c r="AJ20" s="12">
        <v>9.6999999999999993</v>
      </c>
      <c r="AK20" s="12">
        <v>4</v>
      </c>
      <c r="AL20" s="12">
        <v>17.5</v>
      </c>
      <c r="AM20" s="12">
        <v>0</v>
      </c>
      <c r="AN20" s="12">
        <v>0</v>
      </c>
      <c r="AO20" s="12">
        <v>3.8</v>
      </c>
      <c r="AP20" s="12">
        <v>0</v>
      </c>
      <c r="AQ20" s="12">
        <v>19</v>
      </c>
      <c r="AR20" s="12">
        <v>32.6</v>
      </c>
      <c r="AS20" s="12">
        <v>0</v>
      </c>
    </row>
    <row r="21" spans="1:45" x14ac:dyDescent="0.2">
      <c r="A21" s="11">
        <v>45640.999988425923</v>
      </c>
      <c r="B21" s="12">
        <v>1.7</v>
      </c>
      <c r="C21" s="12">
        <v>5</v>
      </c>
      <c r="D21" s="12">
        <v>-1.5</v>
      </c>
      <c r="E21" s="12">
        <v>84</v>
      </c>
      <c r="F21" s="12">
        <v>92.1</v>
      </c>
      <c r="G21" s="12">
        <v>71.599999999999994</v>
      </c>
      <c r="H21" s="12">
        <v>5.3</v>
      </c>
      <c r="I21" s="12">
        <v>6</v>
      </c>
      <c r="J21" s="12">
        <v>4.5999999999999996</v>
      </c>
      <c r="K21" s="12">
        <v>-0.7</v>
      </c>
      <c r="L21" s="12">
        <v>988.5</v>
      </c>
      <c r="M21" s="12">
        <v>1023.8</v>
      </c>
      <c r="N21" s="12">
        <v>1.4</v>
      </c>
      <c r="O21" s="12">
        <v>4.8</v>
      </c>
      <c r="P21" s="12">
        <v>269</v>
      </c>
      <c r="Q21" s="14">
        <v>0</v>
      </c>
      <c r="R21" s="12"/>
      <c r="S21" s="12"/>
      <c r="T21" s="12">
        <v>-2.9</v>
      </c>
      <c r="U21" s="12">
        <v>267.39999999999998</v>
      </c>
      <c r="V21" s="14">
        <v>0.2</v>
      </c>
      <c r="W21" s="14">
        <v>1.41</v>
      </c>
      <c r="X21" s="21">
        <v>1E-3</v>
      </c>
      <c r="Y21" s="21">
        <v>6.0000000000000001E-3</v>
      </c>
      <c r="Z21" s="21"/>
      <c r="AA21" s="21"/>
      <c r="AB21" s="21"/>
      <c r="AC21" s="21"/>
      <c r="AD21" s="12">
        <v>2.0433333333333334</v>
      </c>
      <c r="AE21" s="12">
        <v>11.1</v>
      </c>
      <c r="AF21" s="12">
        <v>18.3</v>
      </c>
      <c r="AG21" s="12">
        <v>4.3</v>
      </c>
      <c r="AH21" s="12">
        <v>9.8000000000000007</v>
      </c>
      <c r="AI21" s="12">
        <v>15.4</v>
      </c>
      <c r="AJ21" s="12">
        <v>4.0999999999999996</v>
      </c>
      <c r="AK21" s="12">
        <v>4.0999999999999996</v>
      </c>
      <c r="AL21" s="12">
        <v>17.5</v>
      </c>
      <c r="AM21" s="12">
        <v>0</v>
      </c>
      <c r="AN21" s="12">
        <v>0</v>
      </c>
      <c r="AO21" s="12">
        <v>11.5</v>
      </c>
      <c r="AP21" s="12">
        <v>0</v>
      </c>
      <c r="AQ21" s="12">
        <v>7.5</v>
      </c>
      <c r="AR21" s="12">
        <v>32</v>
      </c>
      <c r="AS21" s="12">
        <v>0</v>
      </c>
    </row>
    <row r="22" spans="1:45" x14ac:dyDescent="0.2">
      <c r="A22" s="11">
        <v>45641.999988425923</v>
      </c>
      <c r="B22" s="12">
        <v>4.5</v>
      </c>
      <c r="C22" s="12">
        <v>6.3</v>
      </c>
      <c r="D22" s="12">
        <v>2.4</v>
      </c>
      <c r="E22" s="12">
        <v>76.599999999999994</v>
      </c>
      <c r="F22" s="12">
        <v>88.6</v>
      </c>
      <c r="G22" s="12">
        <v>65.900000000000006</v>
      </c>
      <c r="H22" s="12">
        <v>5.8</v>
      </c>
      <c r="I22" s="12">
        <v>6.4</v>
      </c>
      <c r="J22" s="12">
        <v>5.4</v>
      </c>
      <c r="K22" s="12">
        <v>0.7</v>
      </c>
      <c r="L22" s="12">
        <v>996.6</v>
      </c>
      <c r="M22" s="12">
        <v>1031.9000000000001</v>
      </c>
      <c r="N22" s="12">
        <v>3.1</v>
      </c>
      <c r="O22" s="12">
        <v>7.7</v>
      </c>
      <c r="P22" s="12">
        <v>210.6</v>
      </c>
      <c r="Q22" s="14">
        <v>0.3</v>
      </c>
      <c r="R22" s="12"/>
      <c r="S22" s="12"/>
      <c r="T22" s="12">
        <v>-7.9</v>
      </c>
      <c r="U22" s="12">
        <v>277.89999999999998</v>
      </c>
      <c r="V22" s="14">
        <v>0.18</v>
      </c>
      <c r="W22" s="14">
        <v>1.59</v>
      </c>
      <c r="X22" s="21">
        <v>1E-3</v>
      </c>
      <c r="Y22" s="21">
        <v>7.0000000000000001E-3</v>
      </c>
      <c r="Z22" s="21"/>
      <c r="AA22" s="21"/>
      <c r="AB22" s="21"/>
      <c r="AC22" s="21"/>
      <c r="AD22" s="12">
        <v>1.4383333333333335</v>
      </c>
      <c r="AE22" s="12">
        <v>3.4</v>
      </c>
      <c r="AF22" s="12">
        <v>6</v>
      </c>
      <c r="AG22" s="12">
        <v>0.9</v>
      </c>
      <c r="AH22" s="12">
        <v>3</v>
      </c>
      <c r="AI22" s="12">
        <v>5.4</v>
      </c>
      <c r="AJ22" s="12">
        <v>0.9</v>
      </c>
      <c r="AK22" s="12">
        <v>4</v>
      </c>
      <c r="AL22" s="12">
        <v>20</v>
      </c>
      <c r="AM22" s="12">
        <v>0</v>
      </c>
      <c r="AN22" s="12">
        <v>0</v>
      </c>
      <c r="AO22" s="12">
        <v>7.7</v>
      </c>
      <c r="AP22" s="12">
        <v>0</v>
      </c>
      <c r="AQ22" s="12">
        <v>41.9</v>
      </c>
      <c r="AR22" s="12">
        <v>61</v>
      </c>
      <c r="AS22" s="12">
        <v>19</v>
      </c>
    </row>
    <row r="23" spans="1:45" x14ac:dyDescent="0.2">
      <c r="A23" s="11">
        <v>45642.999988425923</v>
      </c>
      <c r="B23" s="12">
        <v>8.1999999999999993</v>
      </c>
      <c r="C23" s="12">
        <v>12.1</v>
      </c>
      <c r="D23" s="12">
        <v>6.2</v>
      </c>
      <c r="E23" s="12">
        <v>80.2</v>
      </c>
      <c r="F23" s="12">
        <v>94.9</v>
      </c>
      <c r="G23" s="12">
        <v>70.5</v>
      </c>
      <c r="H23" s="12">
        <v>7.7</v>
      </c>
      <c r="I23" s="12">
        <v>8.8000000000000007</v>
      </c>
      <c r="J23" s="12">
        <v>6.4</v>
      </c>
      <c r="K23" s="12">
        <v>5</v>
      </c>
      <c r="L23" s="12">
        <v>1000.6</v>
      </c>
      <c r="M23" s="12">
        <v>1035.5</v>
      </c>
      <c r="N23" s="12">
        <v>3</v>
      </c>
      <c r="O23" s="12">
        <v>7.7</v>
      </c>
      <c r="P23" s="12">
        <v>81.900000000000006</v>
      </c>
      <c r="Q23" s="14">
        <v>0</v>
      </c>
      <c r="R23" s="12"/>
      <c r="S23" s="12"/>
      <c r="T23" s="12">
        <v>1.2</v>
      </c>
      <c r="U23" s="12">
        <v>343.7</v>
      </c>
      <c r="V23" s="14">
        <v>0.23</v>
      </c>
      <c r="W23" s="14">
        <v>1.76</v>
      </c>
      <c r="X23" s="21">
        <v>1E-3</v>
      </c>
      <c r="Y23" s="21">
        <v>7.0000000000000001E-3</v>
      </c>
      <c r="Z23" s="21"/>
      <c r="AA23" s="21"/>
      <c r="AB23" s="21"/>
      <c r="AC23" s="21"/>
      <c r="AD23" s="12">
        <v>2.9</v>
      </c>
      <c r="AE23" s="12">
        <v>2.4</v>
      </c>
      <c r="AF23" s="12">
        <v>11.2</v>
      </c>
      <c r="AG23" s="12">
        <v>0.4</v>
      </c>
      <c r="AH23" s="12">
        <v>1.7</v>
      </c>
      <c r="AI23" s="12">
        <v>8.6999999999999993</v>
      </c>
      <c r="AJ23" s="12">
        <v>0.4</v>
      </c>
      <c r="AK23" s="12">
        <v>3.8</v>
      </c>
      <c r="AL23" s="12">
        <v>21.2</v>
      </c>
      <c r="AM23" s="12">
        <v>0</v>
      </c>
      <c r="AN23" s="12">
        <v>0</v>
      </c>
      <c r="AO23" s="12">
        <v>7.7</v>
      </c>
      <c r="AP23" s="12">
        <v>0</v>
      </c>
      <c r="AQ23" s="12">
        <v>43.1</v>
      </c>
      <c r="AR23" s="12">
        <v>58</v>
      </c>
      <c r="AS23" s="12">
        <v>0</v>
      </c>
    </row>
    <row r="24" spans="1:45" x14ac:dyDescent="0.2">
      <c r="A24" s="11">
        <v>45643.999988425923</v>
      </c>
      <c r="B24" s="12">
        <v>5.9</v>
      </c>
      <c r="C24" s="12">
        <v>6.9</v>
      </c>
      <c r="D24" s="12">
        <v>4.7</v>
      </c>
      <c r="E24" s="12">
        <v>95</v>
      </c>
      <c r="F24" s="12">
        <v>97.8</v>
      </c>
      <c r="G24" s="12">
        <v>90.3</v>
      </c>
      <c r="H24" s="12">
        <v>7.9</v>
      </c>
      <c r="I24" s="12">
        <v>8.4</v>
      </c>
      <c r="J24" s="12">
        <v>7.3</v>
      </c>
      <c r="K24" s="12">
        <v>5.2</v>
      </c>
      <c r="L24" s="12">
        <v>996.7</v>
      </c>
      <c r="M24" s="12">
        <v>1031.7</v>
      </c>
      <c r="N24" s="12">
        <v>1</v>
      </c>
      <c r="O24" s="12">
        <v>2.6</v>
      </c>
      <c r="P24" s="12">
        <v>32.200000000000003</v>
      </c>
      <c r="Q24" s="14">
        <v>0</v>
      </c>
      <c r="R24" s="12"/>
      <c r="S24" s="12"/>
      <c r="T24" s="12">
        <v>-11.7</v>
      </c>
      <c r="U24" s="12">
        <v>54.2</v>
      </c>
      <c r="V24" s="14">
        <v>0.08</v>
      </c>
      <c r="W24" s="14">
        <v>0.79</v>
      </c>
      <c r="X24" s="21">
        <v>0</v>
      </c>
      <c r="Y24" s="21">
        <v>4.0000000000000001E-3</v>
      </c>
      <c r="Z24" s="21"/>
      <c r="AA24" s="21"/>
      <c r="AB24" s="21"/>
      <c r="AC24" s="21"/>
      <c r="AD24" s="12">
        <v>0</v>
      </c>
      <c r="AE24" s="12">
        <v>8</v>
      </c>
      <c r="AF24" s="12">
        <v>13</v>
      </c>
      <c r="AG24" s="12">
        <v>3.1</v>
      </c>
      <c r="AH24" s="12">
        <v>7</v>
      </c>
      <c r="AI24" s="12">
        <v>11.4</v>
      </c>
      <c r="AJ24" s="12">
        <v>2.6</v>
      </c>
      <c r="AK24" s="12">
        <v>3.8</v>
      </c>
      <c r="AL24" s="12">
        <v>15</v>
      </c>
      <c r="AM24" s="12">
        <v>0</v>
      </c>
      <c r="AN24" s="12">
        <v>0</v>
      </c>
      <c r="AO24" s="12">
        <v>7.7</v>
      </c>
      <c r="AP24" s="12">
        <v>0</v>
      </c>
      <c r="AQ24" s="12">
        <v>14.9</v>
      </c>
      <c r="AR24" s="12">
        <v>38</v>
      </c>
      <c r="AS24" s="12">
        <v>0</v>
      </c>
    </row>
    <row r="25" spans="1:45" x14ac:dyDescent="0.2">
      <c r="A25" s="11">
        <v>45644.999988425923</v>
      </c>
      <c r="B25" s="12">
        <v>8.5</v>
      </c>
      <c r="C25" s="12">
        <v>14.8</v>
      </c>
      <c r="D25" s="12">
        <v>3.7</v>
      </c>
      <c r="E25" s="12">
        <v>68.599999999999994</v>
      </c>
      <c r="F25" s="12">
        <v>94.4</v>
      </c>
      <c r="G25" s="12">
        <v>39.799999999999997</v>
      </c>
      <c r="H25" s="12">
        <v>6.5</v>
      </c>
      <c r="I25" s="12">
        <v>7.6</v>
      </c>
      <c r="J25" s="12">
        <v>5.4</v>
      </c>
      <c r="K25" s="12">
        <v>2.5</v>
      </c>
      <c r="L25" s="12">
        <v>987.8</v>
      </c>
      <c r="M25" s="12">
        <v>1022.2</v>
      </c>
      <c r="N25" s="12">
        <v>1.4</v>
      </c>
      <c r="O25" s="12">
        <v>6.4</v>
      </c>
      <c r="P25" s="12">
        <v>160.30000000000001</v>
      </c>
      <c r="Q25" s="14">
        <v>0</v>
      </c>
      <c r="R25" s="12"/>
      <c r="S25" s="12"/>
      <c r="T25" s="12">
        <v>-11.1</v>
      </c>
      <c r="U25" s="12">
        <v>275.2</v>
      </c>
      <c r="V25" s="14">
        <v>0.17</v>
      </c>
      <c r="W25" s="14">
        <v>1.52</v>
      </c>
      <c r="X25" s="21">
        <v>1E-3</v>
      </c>
      <c r="Y25" s="21">
        <v>6.0000000000000001E-3</v>
      </c>
      <c r="Z25" s="21"/>
      <c r="AA25" s="21"/>
      <c r="AB25" s="21"/>
      <c r="AC25" s="21"/>
      <c r="AD25" s="12">
        <v>3.6</v>
      </c>
      <c r="AE25" s="12">
        <v>8</v>
      </c>
      <c r="AF25" s="12">
        <v>25.4</v>
      </c>
      <c r="AG25" s="12">
        <v>3.2</v>
      </c>
      <c r="AH25" s="12">
        <v>4.9000000000000004</v>
      </c>
      <c r="AI25" s="12">
        <v>10.6</v>
      </c>
      <c r="AJ25" s="12">
        <v>1.6</v>
      </c>
      <c r="AK25" s="12">
        <v>11.8</v>
      </c>
      <c r="AL25" s="12">
        <v>294.3</v>
      </c>
      <c r="AM25" s="12">
        <v>0</v>
      </c>
      <c r="AN25" s="12">
        <v>34.6</v>
      </c>
      <c r="AO25" s="12">
        <v>288.2</v>
      </c>
      <c r="AP25" s="12">
        <v>0</v>
      </c>
      <c r="AQ25" s="12">
        <v>16.899999999999999</v>
      </c>
      <c r="AR25" s="12">
        <v>62.4</v>
      </c>
      <c r="AS25" s="12">
        <v>0</v>
      </c>
    </row>
    <row r="26" spans="1:45" x14ac:dyDescent="0.2">
      <c r="A26" s="11">
        <v>45645.999988425923</v>
      </c>
      <c r="B26" s="12">
        <v>10</v>
      </c>
      <c r="C26" s="12">
        <v>14.1</v>
      </c>
      <c r="D26" s="12">
        <v>4</v>
      </c>
      <c r="E26" s="12">
        <v>77.3</v>
      </c>
      <c r="F26" s="12">
        <v>87.8</v>
      </c>
      <c r="G26" s="12">
        <v>61.1</v>
      </c>
      <c r="H26" s="12">
        <v>8.4</v>
      </c>
      <c r="I26" s="12">
        <v>9.9</v>
      </c>
      <c r="J26" s="12">
        <v>6.1</v>
      </c>
      <c r="K26" s="12">
        <v>6.2</v>
      </c>
      <c r="L26" s="12">
        <v>974.3</v>
      </c>
      <c r="M26" s="12">
        <v>1008</v>
      </c>
      <c r="N26" s="12">
        <v>3.8</v>
      </c>
      <c r="O26" s="12">
        <v>9.8000000000000007</v>
      </c>
      <c r="P26" s="12">
        <v>268.8</v>
      </c>
      <c r="Q26" s="14">
        <v>4.9000000000000004</v>
      </c>
      <c r="R26" s="12"/>
      <c r="S26" s="12"/>
      <c r="T26" s="12">
        <v>-33.700000000000003</v>
      </c>
      <c r="U26" s="12">
        <v>192.3</v>
      </c>
      <c r="V26" s="14">
        <v>0.16</v>
      </c>
      <c r="W26" s="14">
        <v>1.31</v>
      </c>
      <c r="X26" s="21">
        <v>0</v>
      </c>
      <c r="Y26" s="21">
        <v>5.0000000000000001E-3</v>
      </c>
      <c r="Z26" s="21"/>
      <c r="AA26" s="21"/>
      <c r="AB26" s="21"/>
      <c r="AC26" s="21"/>
      <c r="AD26" s="12">
        <v>1.0783333333333334</v>
      </c>
      <c r="AE26" s="12">
        <v>3.3</v>
      </c>
      <c r="AF26" s="12">
        <v>10.5</v>
      </c>
      <c r="AG26" s="12">
        <v>0.6</v>
      </c>
      <c r="AH26" s="12">
        <v>1.9</v>
      </c>
      <c r="AI26" s="12">
        <v>4.8</v>
      </c>
      <c r="AJ26" s="12">
        <v>0.4</v>
      </c>
      <c r="AK26" s="12">
        <v>0.9</v>
      </c>
      <c r="AL26" s="12">
        <v>17</v>
      </c>
      <c r="AM26" s="12">
        <v>0</v>
      </c>
      <c r="AN26" s="12">
        <v>4.5</v>
      </c>
      <c r="AO26" s="12">
        <v>22.7</v>
      </c>
      <c r="AP26" s="12">
        <v>0</v>
      </c>
      <c r="AQ26" s="12">
        <v>51.3</v>
      </c>
      <c r="AR26" s="12">
        <v>70.400000000000006</v>
      </c>
      <c r="AS26" s="12">
        <v>0</v>
      </c>
    </row>
    <row r="27" spans="1:45" x14ac:dyDescent="0.2">
      <c r="A27" s="11">
        <v>45646.999988425923</v>
      </c>
      <c r="B27" s="12">
        <v>3.7</v>
      </c>
      <c r="C27" s="12">
        <v>5.4</v>
      </c>
      <c r="D27" s="12">
        <v>1.8</v>
      </c>
      <c r="E27" s="12">
        <v>76.900000000000006</v>
      </c>
      <c r="F27" s="12">
        <v>84.1</v>
      </c>
      <c r="G27" s="12">
        <v>66.8</v>
      </c>
      <c r="H27" s="12">
        <v>5.5</v>
      </c>
      <c r="I27" s="12">
        <v>6.2</v>
      </c>
      <c r="J27" s="12">
        <v>4.9000000000000004</v>
      </c>
      <c r="K27" s="12">
        <v>0</v>
      </c>
      <c r="L27" s="12">
        <v>987.6</v>
      </c>
      <c r="M27" s="12">
        <v>1022.6</v>
      </c>
      <c r="N27" s="12">
        <v>2.7</v>
      </c>
      <c r="O27" s="12">
        <v>6.8</v>
      </c>
      <c r="P27" s="12">
        <v>191.5</v>
      </c>
      <c r="Q27" s="14">
        <v>0</v>
      </c>
      <c r="R27" s="12"/>
      <c r="S27" s="12"/>
      <c r="T27" s="12">
        <v>-27</v>
      </c>
      <c r="U27" s="12">
        <v>216.5</v>
      </c>
      <c r="V27" s="14">
        <v>0.17</v>
      </c>
      <c r="W27" s="14">
        <v>1.3</v>
      </c>
      <c r="X27" s="21">
        <v>1E-3</v>
      </c>
      <c r="Y27" s="21">
        <v>6.0000000000000001E-3</v>
      </c>
      <c r="Z27" s="21"/>
      <c r="AA27" s="21"/>
      <c r="AB27" s="21"/>
      <c r="AC27" s="21"/>
      <c r="AD27" s="12">
        <v>1.2683333333333333</v>
      </c>
      <c r="AE27" s="12">
        <v>4.5999999999999996</v>
      </c>
      <c r="AF27" s="12">
        <v>8.5</v>
      </c>
      <c r="AG27" s="12">
        <v>1.5</v>
      </c>
      <c r="AH27" s="12">
        <v>3.2</v>
      </c>
      <c r="AI27" s="12">
        <v>5.7</v>
      </c>
      <c r="AJ27" s="12">
        <v>1.3</v>
      </c>
      <c r="AK27" s="12">
        <v>2.2999999999999998</v>
      </c>
      <c r="AL27" s="12">
        <v>17.5</v>
      </c>
      <c r="AM27" s="12">
        <v>0</v>
      </c>
      <c r="AN27" s="12">
        <v>0.5</v>
      </c>
      <c r="AO27" s="12">
        <v>7.1</v>
      </c>
      <c r="AP27" s="12">
        <v>0</v>
      </c>
      <c r="AQ27" s="12">
        <v>46.7</v>
      </c>
      <c r="AR27" s="12">
        <v>62</v>
      </c>
      <c r="AS27" s="12">
        <v>15.6</v>
      </c>
    </row>
    <row r="28" spans="1:45" x14ac:dyDescent="0.2">
      <c r="A28" s="11">
        <v>45647.999988425923</v>
      </c>
      <c r="B28" s="12">
        <v>5</v>
      </c>
      <c r="C28" s="12">
        <v>7.4</v>
      </c>
      <c r="D28" s="12">
        <v>2.2999999999999998</v>
      </c>
      <c r="E28" s="12">
        <v>75.5</v>
      </c>
      <c r="F28" s="12">
        <v>87.3</v>
      </c>
      <c r="G28" s="12">
        <v>70.3</v>
      </c>
      <c r="H28" s="12">
        <v>5.9</v>
      </c>
      <c r="I28" s="12">
        <v>7.2</v>
      </c>
      <c r="J28" s="12">
        <v>4.8</v>
      </c>
      <c r="K28" s="12">
        <v>1</v>
      </c>
      <c r="L28" s="12">
        <v>986.6</v>
      </c>
      <c r="M28" s="12">
        <v>1021.4</v>
      </c>
      <c r="N28" s="12">
        <v>4.2</v>
      </c>
      <c r="O28" s="12">
        <v>10.7</v>
      </c>
      <c r="P28" s="12">
        <v>211.5</v>
      </c>
      <c r="Q28" s="14">
        <v>0.7</v>
      </c>
      <c r="R28" s="12"/>
      <c r="S28" s="12"/>
      <c r="T28" s="12">
        <v>-16.100000000000001</v>
      </c>
      <c r="U28" s="12">
        <v>220</v>
      </c>
      <c r="V28" s="14">
        <v>0.22</v>
      </c>
      <c r="W28" s="14">
        <v>1.63</v>
      </c>
      <c r="X28" s="21">
        <v>1E-3</v>
      </c>
      <c r="Y28" s="21">
        <v>7.0000000000000001E-3</v>
      </c>
      <c r="Z28" s="21"/>
      <c r="AA28" s="21"/>
      <c r="AB28" s="21"/>
      <c r="AC28" s="21"/>
      <c r="AD28" s="12">
        <v>2.2799999999999998</v>
      </c>
      <c r="AE28" s="12">
        <v>2.2999999999999998</v>
      </c>
      <c r="AF28" s="12">
        <v>5.0999999999999996</v>
      </c>
      <c r="AG28" s="12">
        <v>0.3</v>
      </c>
      <c r="AH28" s="12">
        <v>1.7</v>
      </c>
      <c r="AI28" s="12">
        <v>3.9</v>
      </c>
      <c r="AJ28" s="12">
        <v>0.3</v>
      </c>
      <c r="AK28" s="12">
        <v>5</v>
      </c>
      <c r="AL28" s="12">
        <v>23.7</v>
      </c>
      <c r="AM28" s="12">
        <v>0</v>
      </c>
      <c r="AN28" s="12">
        <v>10.9</v>
      </c>
      <c r="AO28" s="12">
        <v>69.2</v>
      </c>
      <c r="AP28" s="12">
        <v>0</v>
      </c>
      <c r="AQ28" s="12">
        <v>53.7</v>
      </c>
      <c r="AR28" s="12">
        <v>70.8</v>
      </c>
      <c r="AS28" s="12">
        <v>35.200000000000003</v>
      </c>
    </row>
    <row r="29" spans="1:45" x14ac:dyDescent="0.2">
      <c r="A29" s="11">
        <v>45648.999988425923</v>
      </c>
      <c r="B29" s="12">
        <v>5.3</v>
      </c>
      <c r="C29" s="12">
        <v>7.6</v>
      </c>
      <c r="D29" s="12">
        <v>1.6</v>
      </c>
      <c r="E29" s="12">
        <v>80</v>
      </c>
      <c r="F29" s="12">
        <v>89</v>
      </c>
      <c r="G29" s="12">
        <v>68</v>
      </c>
      <c r="H29" s="12">
        <v>6.4</v>
      </c>
      <c r="I29" s="12">
        <v>7.9</v>
      </c>
      <c r="J29" s="12">
        <v>5.0999999999999996</v>
      </c>
      <c r="K29" s="12">
        <v>2.1</v>
      </c>
      <c r="L29" s="12">
        <v>972.4</v>
      </c>
      <c r="M29" s="12">
        <v>1006.6</v>
      </c>
      <c r="N29" s="12">
        <v>4.3</v>
      </c>
      <c r="O29" s="12">
        <v>11.3</v>
      </c>
      <c r="P29" s="12">
        <v>217.6</v>
      </c>
      <c r="Q29" s="14">
        <v>2.8</v>
      </c>
      <c r="R29" s="12"/>
      <c r="S29" s="12"/>
      <c r="T29" s="12">
        <v>-43.1</v>
      </c>
      <c r="U29" s="12">
        <v>162.1</v>
      </c>
      <c r="V29" s="14">
        <v>0.14000000000000001</v>
      </c>
      <c r="W29" s="14">
        <v>1.05</v>
      </c>
      <c r="X29" s="21">
        <v>0</v>
      </c>
      <c r="Y29" s="21">
        <v>5.0000000000000001E-3</v>
      </c>
      <c r="Z29" s="21"/>
      <c r="AA29" s="21"/>
      <c r="AB29" s="21"/>
      <c r="AC29" s="21"/>
      <c r="AD29" s="12">
        <v>1.1000000000000001</v>
      </c>
      <c r="AE29" s="12">
        <v>2</v>
      </c>
      <c r="AF29" s="12">
        <v>6.6</v>
      </c>
      <c r="AG29" s="12">
        <v>0.2</v>
      </c>
      <c r="AH29" s="12">
        <v>1.4</v>
      </c>
      <c r="AI29" s="12">
        <v>4.8</v>
      </c>
      <c r="AJ29" s="12">
        <v>0.1</v>
      </c>
      <c r="AK29" s="12">
        <v>6.5</v>
      </c>
      <c r="AL29" s="12">
        <v>27.4</v>
      </c>
      <c r="AM29" s="12">
        <v>0</v>
      </c>
      <c r="AN29" s="12">
        <v>16.600000000000001</v>
      </c>
      <c r="AO29" s="12">
        <v>111.4</v>
      </c>
      <c r="AP29" s="12">
        <v>0</v>
      </c>
      <c r="AQ29" s="12">
        <v>58.1</v>
      </c>
      <c r="AR29" s="12">
        <v>77.400000000000006</v>
      </c>
      <c r="AS29" s="12">
        <v>13.2</v>
      </c>
    </row>
    <row r="30" spans="1:45" x14ac:dyDescent="0.2">
      <c r="A30" s="11">
        <v>45649.999988425923</v>
      </c>
      <c r="B30" s="12">
        <v>2.9</v>
      </c>
      <c r="C30" s="12">
        <v>4.8</v>
      </c>
      <c r="D30" s="12">
        <v>1</v>
      </c>
      <c r="E30" s="12">
        <v>83.3</v>
      </c>
      <c r="F30" s="12">
        <v>92.5</v>
      </c>
      <c r="G30" s="12">
        <v>78.3</v>
      </c>
      <c r="H30" s="12">
        <v>5.7</v>
      </c>
      <c r="I30" s="12">
        <v>6.6</v>
      </c>
      <c r="J30" s="12">
        <v>5</v>
      </c>
      <c r="K30" s="12">
        <v>0.3</v>
      </c>
      <c r="L30" s="12">
        <v>980.4</v>
      </c>
      <c r="M30" s="12">
        <v>1015.2</v>
      </c>
      <c r="N30" s="12">
        <v>2.2000000000000002</v>
      </c>
      <c r="O30" s="12">
        <v>4.9000000000000004</v>
      </c>
      <c r="P30" s="12">
        <v>276.3</v>
      </c>
      <c r="Q30" s="14">
        <v>0.2</v>
      </c>
      <c r="R30" s="12"/>
      <c r="S30" s="12"/>
      <c r="T30" s="12">
        <v>-33.299999999999997</v>
      </c>
      <c r="U30" s="12">
        <v>89.6</v>
      </c>
      <c r="V30" s="14">
        <v>0.11</v>
      </c>
      <c r="W30" s="14">
        <v>0.86</v>
      </c>
      <c r="X30" s="21">
        <v>0</v>
      </c>
      <c r="Y30" s="21">
        <v>4.0000000000000001E-3</v>
      </c>
      <c r="Z30" s="21"/>
      <c r="AA30" s="21"/>
      <c r="AB30" s="21"/>
      <c r="AC30" s="21"/>
      <c r="AD30" s="12">
        <v>0.215</v>
      </c>
      <c r="AE30" s="12">
        <v>3.6</v>
      </c>
      <c r="AF30" s="12">
        <v>7.2</v>
      </c>
      <c r="AG30" s="12">
        <v>1.2</v>
      </c>
      <c r="AH30" s="12">
        <v>2.5</v>
      </c>
      <c r="AI30" s="12">
        <v>4.7</v>
      </c>
      <c r="AJ30" s="12">
        <v>0.8</v>
      </c>
      <c r="AK30" s="12">
        <v>8.4</v>
      </c>
      <c r="AL30" s="12">
        <v>46.1</v>
      </c>
      <c r="AM30" s="12">
        <v>0</v>
      </c>
      <c r="AN30" s="12">
        <v>3.9</v>
      </c>
      <c r="AO30" s="12">
        <v>11.9</v>
      </c>
      <c r="AP30" s="12">
        <v>0</v>
      </c>
      <c r="AQ30" s="12">
        <v>48</v>
      </c>
      <c r="AR30" s="12">
        <v>68.400000000000006</v>
      </c>
      <c r="AS30" s="12">
        <v>24.4</v>
      </c>
    </row>
    <row r="31" spans="1:45" x14ac:dyDescent="0.2">
      <c r="A31" s="11">
        <v>45650.999988425923</v>
      </c>
      <c r="B31" s="12">
        <v>4</v>
      </c>
      <c r="C31" s="12">
        <v>5.4</v>
      </c>
      <c r="D31" s="12">
        <v>2.9</v>
      </c>
      <c r="E31" s="12">
        <v>80.099999999999994</v>
      </c>
      <c r="F31" s="12">
        <v>83.8</v>
      </c>
      <c r="G31" s="12">
        <v>74</v>
      </c>
      <c r="H31" s="12">
        <v>5.9</v>
      </c>
      <c r="I31" s="12">
        <v>6.1</v>
      </c>
      <c r="J31" s="12">
        <v>5.6</v>
      </c>
      <c r="K31" s="12">
        <v>0.9</v>
      </c>
      <c r="L31" s="12">
        <v>994.5</v>
      </c>
      <c r="M31" s="12">
        <v>1029.7</v>
      </c>
      <c r="N31" s="12">
        <v>1.5</v>
      </c>
      <c r="O31" s="12">
        <v>5.3</v>
      </c>
      <c r="P31" s="12">
        <v>164.4</v>
      </c>
      <c r="Q31" s="14">
        <v>0</v>
      </c>
      <c r="R31" s="12"/>
      <c r="S31" s="12"/>
      <c r="T31" s="12">
        <v>-6.1</v>
      </c>
      <c r="U31" s="12">
        <v>240.2</v>
      </c>
      <c r="V31" s="14">
        <v>0.18</v>
      </c>
      <c r="W31" s="14">
        <v>1.39</v>
      </c>
      <c r="X31" s="21">
        <v>1E-3</v>
      </c>
      <c r="Y31" s="21">
        <v>6.0000000000000001E-3</v>
      </c>
      <c r="Z31" s="21"/>
      <c r="AA31" s="21"/>
      <c r="AB31" s="21"/>
      <c r="AC31" s="21"/>
      <c r="AD31" s="12">
        <v>0.98833333333333329</v>
      </c>
      <c r="AE31" s="12">
        <v>5</v>
      </c>
      <c r="AF31" s="12">
        <v>9.6999999999999993</v>
      </c>
      <c r="AG31" s="12">
        <v>2.4</v>
      </c>
      <c r="AH31" s="12">
        <v>3.9</v>
      </c>
      <c r="AI31" s="12">
        <v>7.8</v>
      </c>
      <c r="AJ31" s="12">
        <v>2.1</v>
      </c>
      <c r="AK31" s="12">
        <v>3.9</v>
      </c>
      <c r="AL31" s="12">
        <v>18.7</v>
      </c>
      <c r="AM31" s="12">
        <v>0</v>
      </c>
      <c r="AN31" s="12">
        <v>0</v>
      </c>
      <c r="AO31" s="12">
        <v>0.8</v>
      </c>
      <c r="AP31" s="12">
        <v>0</v>
      </c>
      <c r="AQ31" s="12">
        <v>40.299999999999997</v>
      </c>
      <c r="AR31" s="12">
        <v>59</v>
      </c>
      <c r="AS31" s="12">
        <v>7.2</v>
      </c>
    </row>
    <row r="32" spans="1:45" x14ac:dyDescent="0.2">
      <c r="A32" s="11">
        <v>45651.999988425923</v>
      </c>
      <c r="B32" s="12">
        <v>2.8</v>
      </c>
      <c r="C32" s="12">
        <v>6.4</v>
      </c>
      <c r="D32" s="12">
        <v>0.4</v>
      </c>
      <c r="E32" s="12">
        <v>81.099999999999994</v>
      </c>
      <c r="F32" s="12">
        <v>88.9</v>
      </c>
      <c r="G32" s="12">
        <v>63.7</v>
      </c>
      <c r="H32" s="12">
        <v>5.4</v>
      </c>
      <c r="I32" s="12">
        <v>5.8</v>
      </c>
      <c r="J32" s="12">
        <v>4.7</v>
      </c>
      <c r="K32" s="12">
        <v>-0.2</v>
      </c>
      <c r="L32" s="12">
        <v>1001.5</v>
      </c>
      <c r="M32" s="12">
        <v>1037.2</v>
      </c>
      <c r="N32" s="12">
        <v>1</v>
      </c>
      <c r="O32" s="12">
        <v>2.9</v>
      </c>
      <c r="P32" s="12">
        <v>162.9</v>
      </c>
      <c r="Q32" s="14">
        <v>0</v>
      </c>
      <c r="R32" s="12"/>
      <c r="S32" s="12"/>
      <c r="T32" s="12">
        <v>-17</v>
      </c>
      <c r="U32" s="12">
        <v>257.8</v>
      </c>
      <c r="V32" s="14">
        <v>0.23</v>
      </c>
      <c r="W32" s="14">
        <v>1.57</v>
      </c>
      <c r="X32" s="21">
        <v>1E-3</v>
      </c>
      <c r="Y32" s="21">
        <v>7.0000000000000001E-3</v>
      </c>
      <c r="Z32" s="21"/>
      <c r="AA32" s="21"/>
      <c r="AB32" s="21"/>
      <c r="AC32" s="21"/>
      <c r="AD32" s="12">
        <v>5.3</v>
      </c>
      <c r="AE32" s="12">
        <v>8.8000000000000007</v>
      </c>
      <c r="AF32" s="12">
        <v>18.399999999999999</v>
      </c>
      <c r="AG32" s="12">
        <v>4.5999999999999996</v>
      </c>
      <c r="AH32" s="12">
        <v>7.6</v>
      </c>
      <c r="AI32" s="12">
        <v>16.8</v>
      </c>
      <c r="AJ32" s="12">
        <v>3.5</v>
      </c>
      <c r="AK32" s="12">
        <v>3.9</v>
      </c>
      <c r="AL32" s="12">
        <v>18.7</v>
      </c>
      <c r="AM32" s="12">
        <v>0</v>
      </c>
      <c r="AN32" s="12">
        <v>0</v>
      </c>
      <c r="AO32" s="12">
        <v>7.7</v>
      </c>
      <c r="AP32" s="12">
        <v>0</v>
      </c>
      <c r="AQ32" s="12">
        <v>10.3</v>
      </c>
      <c r="AR32" s="12">
        <v>48.2</v>
      </c>
      <c r="AS32" s="12">
        <v>0</v>
      </c>
    </row>
    <row r="33" spans="1:45" x14ac:dyDescent="0.2">
      <c r="A33" s="11">
        <v>45652.999988425923</v>
      </c>
      <c r="B33" s="12">
        <v>1.1000000000000001</v>
      </c>
      <c r="C33" s="12">
        <v>5.8</v>
      </c>
      <c r="D33" s="12">
        <v>-1</v>
      </c>
      <c r="E33" s="12">
        <v>80.7</v>
      </c>
      <c r="F33" s="12">
        <v>89.5</v>
      </c>
      <c r="G33" s="12">
        <v>65</v>
      </c>
      <c r="H33" s="12">
        <v>4.8</v>
      </c>
      <c r="I33" s="12">
        <v>5.4</v>
      </c>
      <c r="J33" s="12">
        <v>4.4000000000000004</v>
      </c>
      <c r="K33" s="12">
        <v>-1.9</v>
      </c>
      <c r="L33" s="12">
        <v>1001.6</v>
      </c>
      <c r="M33" s="12">
        <v>1037.4000000000001</v>
      </c>
      <c r="N33" s="12">
        <v>0.9</v>
      </c>
      <c r="O33" s="12">
        <v>2.5</v>
      </c>
      <c r="P33" s="12">
        <v>179.5</v>
      </c>
      <c r="Q33" s="14">
        <v>0</v>
      </c>
      <c r="R33" s="12"/>
      <c r="S33" s="12"/>
      <c r="T33" s="12">
        <v>-25.2</v>
      </c>
      <c r="U33" s="12">
        <v>155.4</v>
      </c>
      <c r="V33" s="14">
        <v>0.27</v>
      </c>
      <c r="W33" s="14">
        <v>1.53</v>
      </c>
      <c r="X33" s="21">
        <v>1E-3</v>
      </c>
      <c r="Y33" s="21">
        <v>7.0000000000000001E-3</v>
      </c>
      <c r="Z33" s="21"/>
      <c r="AA33" s="21"/>
      <c r="AB33" s="21"/>
      <c r="AC33" s="21"/>
      <c r="AD33" s="12">
        <v>6.7450000000000001</v>
      </c>
      <c r="AE33" s="12">
        <v>8.9</v>
      </c>
      <c r="AF33" s="12">
        <v>16.600000000000001</v>
      </c>
      <c r="AG33" s="12">
        <v>5.7</v>
      </c>
      <c r="AH33" s="12">
        <v>7.9</v>
      </c>
      <c r="AI33" s="12">
        <v>14.7</v>
      </c>
      <c r="AJ33" s="12">
        <v>5.0999999999999996</v>
      </c>
      <c r="AK33" s="12">
        <v>3.9</v>
      </c>
      <c r="AL33" s="12">
        <v>17.5</v>
      </c>
      <c r="AM33" s="12">
        <v>0</v>
      </c>
      <c r="AN33" s="12">
        <v>0</v>
      </c>
      <c r="AO33" s="12">
        <v>3.8</v>
      </c>
      <c r="AP33" s="12">
        <v>0</v>
      </c>
      <c r="AQ33" s="12">
        <v>7.1</v>
      </c>
      <c r="AR33" s="12">
        <v>32.6</v>
      </c>
      <c r="AS33" s="12">
        <v>0</v>
      </c>
    </row>
    <row r="34" spans="1:45" x14ac:dyDescent="0.2">
      <c r="A34" s="11">
        <v>45653.999988425923</v>
      </c>
      <c r="B34" s="12">
        <v>0.3</v>
      </c>
      <c r="C34" s="12">
        <v>4.4000000000000004</v>
      </c>
      <c r="D34" s="12">
        <v>-2</v>
      </c>
      <c r="E34" s="12">
        <v>78.900000000000006</v>
      </c>
      <c r="F34" s="12">
        <v>86.3</v>
      </c>
      <c r="G34" s="12">
        <v>64.2</v>
      </c>
      <c r="H34" s="12">
        <v>4.5</v>
      </c>
      <c r="I34" s="12">
        <v>4.9000000000000004</v>
      </c>
      <c r="J34" s="12">
        <v>4.0999999999999996</v>
      </c>
      <c r="K34" s="12">
        <v>-3</v>
      </c>
      <c r="L34" s="12">
        <v>999.3</v>
      </c>
      <c r="M34" s="12">
        <v>1035.2</v>
      </c>
      <c r="N34" s="12">
        <v>1.1000000000000001</v>
      </c>
      <c r="O34" s="12">
        <v>3.2</v>
      </c>
      <c r="P34" s="12">
        <v>167.5</v>
      </c>
      <c r="Q34" s="14">
        <v>0</v>
      </c>
      <c r="R34" s="12"/>
      <c r="S34" s="12"/>
      <c r="T34" s="12">
        <v>-20.8</v>
      </c>
      <c r="U34" s="12">
        <v>165.6</v>
      </c>
      <c r="V34" s="14">
        <v>0.27</v>
      </c>
      <c r="W34" s="14">
        <v>1.5</v>
      </c>
      <c r="X34" s="21">
        <v>1E-3</v>
      </c>
      <c r="Y34" s="21">
        <v>7.0000000000000001E-3</v>
      </c>
      <c r="Z34" s="21"/>
      <c r="AA34" s="21"/>
      <c r="AB34" s="21"/>
      <c r="AC34" s="21"/>
      <c r="AD34" s="12">
        <v>6.9</v>
      </c>
      <c r="AE34" s="12">
        <v>11.9</v>
      </c>
      <c r="AF34" s="12">
        <v>18.899999999999999</v>
      </c>
      <c r="AG34" s="12">
        <v>4.7</v>
      </c>
      <c r="AH34" s="12">
        <v>10.9</v>
      </c>
      <c r="AI34" s="12">
        <v>17.5</v>
      </c>
      <c r="AJ34" s="12">
        <v>4.5</v>
      </c>
      <c r="AK34" s="12">
        <v>4.0999999999999996</v>
      </c>
      <c r="AL34" s="12">
        <v>17.5</v>
      </c>
      <c r="AM34" s="12">
        <v>0</v>
      </c>
      <c r="AN34" s="12">
        <v>0</v>
      </c>
      <c r="AO34" s="12">
        <v>9.6</v>
      </c>
      <c r="AP34" s="12">
        <v>0</v>
      </c>
      <c r="AQ34" s="12">
        <v>3.4</v>
      </c>
      <c r="AR34" s="12">
        <v>18</v>
      </c>
      <c r="AS34" s="12">
        <v>0</v>
      </c>
    </row>
    <row r="35" spans="1:45" x14ac:dyDescent="0.2">
      <c r="A35" s="11">
        <v>45654.999988425923</v>
      </c>
      <c r="B35" s="12">
        <v>-0.1</v>
      </c>
      <c r="C35" s="12">
        <v>4.3</v>
      </c>
      <c r="D35" s="12">
        <v>-2.5</v>
      </c>
      <c r="E35" s="12">
        <v>83.2</v>
      </c>
      <c r="F35" s="12">
        <v>89.5</v>
      </c>
      <c r="G35" s="12">
        <v>65.7</v>
      </c>
      <c r="H35" s="12">
        <v>4.5999999999999996</v>
      </c>
      <c r="I35" s="12">
        <v>5</v>
      </c>
      <c r="J35" s="12">
        <v>4.2</v>
      </c>
      <c r="K35" s="12">
        <v>-2.7</v>
      </c>
      <c r="L35" s="12">
        <v>996.7</v>
      </c>
      <c r="M35" s="12">
        <v>1032.5999999999999</v>
      </c>
      <c r="N35" s="12">
        <v>1</v>
      </c>
      <c r="O35" s="12">
        <v>2.2000000000000002</v>
      </c>
      <c r="P35" s="12">
        <v>162.9</v>
      </c>
      <c r="Q35" s="14">
        <v>0</v>
      </c>
      <c r="R35" s="12"/>
      <c r="S35" s="12"/>
      <c r="T35" s="12">
        <v>-21.8</v>
      </c>
      <c r="U35" s="12">
        <v>151</v>
      </c>
      <c r="V35" s="14">
        <v>0.26</v>
      </c>
      <c r="W35" s="14">
        <v>1.48</v>
      </c>
      <c r="X35" s="21">
        <v>1E-3</v>
      </c>
      <c r="Y35" s="21">
        <v>7.0000000000000001E-3</v>
      </c>
      <c r="Z35" s="21"/>
      <c r="AA35" s="21"/>
      <c r="AB35" s="21"/>
      <c r="AC35" s="21"/>
      <c r="AD35" s="12">
        <v>6.748333333333334</v>
      </c>
      <c r="AE35" s="12">
        <v>17</v>
      </c>
      <c r="AF35" s="12">
        <v>26.2</v>
      </c>
      <c r="AG35" s="12">
        <v>11</v>
      </c>
      <c r="AH35" s="12">
        <v>15.8</v>
      </c>
      <c r="AI35" s="12">
        <v>24.1</v>
      </c>
      <c r="AJ35" s="12">
        <v>11</v>
      </c>
      <c r="AK35" s="12">
        <v>4.3</v>
      </c>
      <c r="AL35" s="12">
        <v>17.5</v>
      </c>
      <c r="AM35" s="12">
        <v>0</v>
      </c>
      <c r="AN35" s="12">
        <v>0</v>
      </c>
      <c r="AO35" s="12">
        <v>11.5</v>
      </c>
      <c r="AP35" s="12">
        <v>0</v>
      </c>
      <c r="AQ35" s="12">
        <v>0.8</v>
      </c>
      <c r="AR35" s="12">
        <v>7.2</v>
      </c>
      <c r="AS35" s="12">
        <v>0</v>
      </c>
    </row>
    <row r="36" spans="1:45" x14ac:dyDescent="0.2">
      <c r="A36" s="11">
        <v>45655.999988425923</v>
      </c>
      <c r="B36" s="12">
        <v>-1.2</v>
      </c>
      <c r="C36" s="12">
        <v>0.6</v>
      </c>
      <c r="D36" s="12">
        <v>-2.7</v>
      </c>
      <c r="E36" s="12">
        <v>92.3</v>
      </c>
      <c r="F36" s="12">
        <v>97.3</v>
      </c>
      <c r="G36" s="12">
        <v>82</v>
      </c>
      <c r="H36" s="12">
        <v>4.7</v>
      </c>
      <c r="I36" s="12">
        <v>5.2</v>
      </c>
      <c r="J36" s="12">
        <v>4.2</v>
      </c>
      <c r="K36" s="12">
        <v>-2.2999999999999998</v>
      </c>
      <c r="L36" s="12">
        <v>996.6</v>
      </c>
      <c r="M36" s="12">
        <v>1032.5999999999999</v>
      </c>
      <c r="N36" s="12">
        <v>1.1000000000000001</v>
      </c>
      <c r="O36" s="12">
        <v>3.8</v>
      </c>
      <c r="P36" s="12">
        <v>107.7</v>
      </c>
      <c r="Q36" s="14">
        <v>0</v>
      </c>
      <c r="R36" s="12"/>
      <c r="S36" s="12"/>
      <c r="T36" s="12">
        <v>-10.7</v>
      </c>
      <c r="U36" s="12">
        <v>162.6</v>
      </c>
      <c r="V36" s="14">
        <v>0.16</v>
      </c>
      <c r="W36" s="14">
        <v>1.45</v>
      </c>
      <c r="X36" s="21">
        <v>1E-3</v>
      </c>
      <c r="Y36" s="21">
        <v>7.0000000000000001E-3</v>
      </c>
      <c r="Z36" s="21"/>
      <c r="AA36" s="21"/>
      <c r="AB36" s="21"/>
      <c r="AC36" s="21"/>
      <c r="AD36" s="12">
        <v>2.57</v>
      </c>
      <c r="AE36" s="12">
        <v>15.1</v>
      </c>
      <c r="AF36" s="12">
        <v>26.7</v>
      </c>
      <c r="AG36" s="12">
        <v>7.9</v>
      </c>
      <c r="AH36" s="12">
        <v>14.4</v>
      </c>
      <c r="AI36" s="12">
        <v>23.9</v>
      </c>
      <c r="AJ36" s="12">
        <v>7.9</v>
      </c>
      <c r="AK36" s="12">
        <v>4.0999999999999996</v>
      </c>
      <c r="AL36" s="12">
        <v>18.7</v>
      </c>
      <c r="AM36" s="12">
        <v>0</v>
      </c>
      <c r="AN36" s="12">
        <v>0</v>
      </c>
      <c r="AO36" s="12">
        <v>9.6</v>
      </c>
      <c r="AP36" s="12">
        <v>0</v>
      </c>
      <c r="AQ36" s="12">
        <v>4.9000000000000004</v>
      </c>
      <c r="AR36" s="12">
        <v>19</v>
      </c>
      <c r="AS36" s="12">
        <v>0</v>
      </c>
    </row>
    <row r="37" spans="1:45" x14ac:dyDescent="0.2">
      <c r="A37" s="11">
        <v>45656.999988425923</v>
      </c>
      <c r="B37" s="12">
        <v>-0.7</v>
      </c>
      <c r="C37" s="12">
        <v>-0.1</v>
      </c>
      <c r="D37" s="12">
        <v>-1.9</v>
      </c>
      <c r="E37" s="12">
        <v>92.6</v>
      </c>
      <c r="F37" s="12">
        <v>96.8</v>
      </c>
      <c r="G37" s="12">
        <v>90.2</v>
      </c>
      <c r="H37" s="12">
        <v>4.9000000000000004</v>
      </c>
      <c r="I37" s="12">
        <v>5.2</v>
      </c>
      <c r="J37" s="12">
        <v>4.5999999999999996</v>
      </c>
      <c r="K37" s="12">
        <v>-1.7</v>
      </c>
      <c r="L37" s="12">
        <v>998</v>
      </c>
      <c r="M37" s="12">
        <v>1034</v>
      </c>
      <c r="N37" s="12">
        <v>1.3</v>
      </c>
      <c r="O37" s="12">
        <v>3.1</v>
      </c>
      <c r="P37" s="12">
        <v>163.5</v>
      </c>
      <c r="Q37" s="14">
        <v>0</v>
      </c>
      <c r="R37" s="12"/>
      <c r="S37" s="12"/>
      <c r="T37" s="12">
        <v>-1.3</v>
      </c>
      <c r="U37" s="12">
        <v>59.4</v>
      </c>
      <c r="V37" s="14">
        <v>0.09</v>
      </c>
      <c r="W37" s="14">
        <v>0.64</v>
      </c>
      <c r="X37" s="21">
        <v>0</v>
      </c>
      <c r="Y37" s="21">
        <v>3.0000000000000001E-3</v>
      </c>
      <c r="Z37" s="21"/>
      <c r="AA37" s="21"/>
      <c r="AB37" s="21"/>
      <c r="AC37" s="21"/>
      <c r="AD37" s="12">
        <v>0</v>
      </c>
      <c r="AE37" s="12">
        <v>11.4</v>
      </c>
      <c r="AF37" s="12">
        <v>15.8</v>
      </c>
      <c r="AG37" s="12">
        <v>7.1</v>
      </c>
      <c r="AH37" s="12">
        <v>10.9</v>
      </c>
      <c r="AI37" s="12">
        <v>14.6</v>
      </c>
      <c r="AJ37" s="12">
        <v>7</v>
      </c>
      <c r="AK37" s="12">
        <v>4.3</v>
      </c>
      <c r="AL37" s="12">
        <v>21.2</v>
      </c>
      <c r="AM37" s="12">
        <v>0</v>
      </c>
      <c r="AN37" s="12">
        <v>0</v>
      </c>
      <c r="AO37" s="12">
        <v>5.8</v>
      </c>
      <c r="AP37" s="12">
        <v>0</v>
      </c>
      <c r="AQ37" s="12">
        <v>7.7</v>
      </c>
      <c r="AR37" s="12">
        <v>19.399999999999999</v>
      </c>
      <c r="AS37" s="12">
        <v>0</v>
      </c>
    </row>
    <row r="38" spans="1:45" x14ac:dyDescent="0.2">
      <c r="A38" s="11">
        <v>45657.999988425923</v>
      </c>
      <c r="B38" s="12">
        <v>-1.6</v>
      </c>
      <c r="C38" s="12">
        <v>2.8</v>
      </c>
      <c r="D38" s="12">
        <v>-3.9</v>
      </c>
      <c r="E38" s="12">
        <v>88.7</v>
      </c>
      <c r="F38" s="12">
        <v>97.8</v>
      </c>
      <c r="G38" s="12">
        <v>72.900000000000006</v>
      </c>
      <c r="H38" s="12">
        <v>4.4000000000000004</v>
      </c>
      <c r="I38" s="12">
        <v>5.2</v>
      </c>
      <c r="J38" s="12">
        <v>3.8</v>
      </c>
      <c r="K38" s="12">
        <v>-3.3</v>
      </c>
      <c r="L38" s="12">
        <v>995.8</v>
      </c>
      <c r="M38" s="12">
        <v>1031.8</v>
      </c>
      <c r="N38" s="12">
        <v>1</v>
      </c>
      <c r="O38" s="12">
        <v>2.4</v>
      </c>
      <c r="P38" s="12">
        <v>331.7</v>
      </c>
      <c r="Q38" s="14">
        <v>0</v>
      </c>
      <c r="R38" s="12"/>
      <c r="S38" s="12"/>
      <c r="T38" s="12">
        <v>-6.1</v>
      </c>
      <c r="U38" s="12">
        <v>155.4</v>
      </c>
      <c r="V38" s="14">
        <v>0.27</v>
      </c>
      <c r="W38" s="14">
        <v>1.52</v>
      </c>
      <c r="X38" s="21">
        <v>1E-3</v>
      </c>
      <c r="Y38" s="21">
        <v>7.0000000000000001E-3</v>
      </c>
      <c r="Z38" s="21"/>
      <c r="AA38" s="21"/>
      <c r="AB38" s="21"/>
      <c r="AC38" s="21"/>
      <c r="AD38" s="12">
        <v>6.9</v>
      </c>
      <c r="AE38" s="12">
        <v>15.4</v>
      </c>
      <c r="AF38" s="12">
        <v>30.3</v>
      </c>
      <c r="AG38" s="12">
        <v>9.6</v>
      </c>
      <c r="AH38" s="12">
        <v>14.5</v>
      </c>
      <c r="AI38" s="12">
        <v>27.7</v>
      </c>
      <c r="AJ38" s="12">
        <v>9.5</v>
      </c>
      <c r="AK38" s="12">
        <v>4.0999999999999996</v>
      </c>
      <c r="AL38" s="12">
        <v>18.7</v>
      </c>
      <c r="AM38" s="12">
        <v>0</v>
      </c>
      <c r="AN38" s="12">
        <v>0</v>
      </c>
      <c r="AO38" s="12">
        <v>11.5</v>
      </c>
      <c r="AP38" s="12">
        <v>0</v>
      </c>
      <c r="AQ38" s="12">
        <v>1.1000000000000001</v>
      </c>
      <c r="AR38" s="12">
        <v>7.6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F39" s="12"/>
    </row>
    <row r="40" spans="1:45" s="15" customFormat="1" ht="15" x14ac:dyDescent="0.25">
      <c r="A40" s="16" t="s">
        <v>36</v>
      </c>
      <c r="B40" s="7">
        <f>AVERAGE(B8:B38)</f>
        <v>3.6645161290322585</v>
      </c>
      <c r="C40" s="9">
        <f>MAX(C8:C38)</f>
        <v>14.8</v>
      </c>
      <c r="D40" s="8">
        <f>MIN(D8:D38)</f>
        <v>-3.9</v>
      </c>
      <c r="E40" s="7">
        <f>AVERAGE(E8:E38)</f>
        <v>81.748387096774167</v>
      </c>
      <c r="F40" s="9">
        <f>MAX(F8:F38)</f>
        <v>97.8</v>
      </c>
      <c r="G40" s="8">
        <f>MIN(G8:G38)</f>
        <v>39.799999999999997</v>
      </c>
      <c r="H40" s="7">
        <f>AVERAGE(H8:H38)</f>
        <v>5.8935483870967751</v>
      </c>
      <c r="I40" s="9">
        <f>MAX(I8:I38)</f>
        <v>9.9</v>
      </c>
      <c r="J40" s="8">
        <f>MIN(J8:J38)</f>
        <v>3.8</v>
      </c>
      <c r="K40" s="7">
        <f t="shared" ref="K40:N40" si="0">AVERAGE(K8:K38)</f>
        <v>0.73225806451612885</v>
      </c>
      <c r="L40" s="7">
        <f t="shared" si="0"/>
        <v>989.87741935483848</v>
      </c>
      <c r="M40" s="7">
        <f t="shared" si="0"/>
        <v>1024.9806451612903</v>
      </c>
      <c r="N40" s="7">
        <f t="shared" si="0"/>
        <v>1.935483870967742</v>
      </c>
      <c r="O40" s="9">
        <f>MAX(O8:O38)</f>
        <v>11.3</v>
      </c>
      <c r="P40" s="7">
        <v>172.1</v>
      </c>
      <c r="Q40" s="13">
        <f>SUM(Q8:Q38)</f>
        <v>19.3</v>
      </c>
      <c r="R40" s="7"/>
      <c r="S40" s="9"/>
      <c r="T40" s="7">
        <f>AVERAGE(T8:T38)</f>
        <v>-16.825806451612909</v>
      </c>
      <c r="U40" s="9">
        <f>MAX(U8:U38)</f>
        <v>343.7</v>
      </c>
      <c r="V40" s="13">
        <f>AVERAGE(V8:V38)</f>
        <v>0.17483870967741935</v>
      </c>
      <c r="W40" s="28">
        <f>MAX(W8:W38)</f>
        <v>1.76</v>
      </c>
      <c r="X40" s="17">
        <f>AVERAGE(X8:X38)</f>
        <v>6.4516129032258097E-4</v>
      </c>
      <c r="Y40" s="20">
        <f>MAX(Y8:Y38)</f>
        <v>8.0000000000000002E-3</v>
      </c>
      <c r="Z40" s="17"/>
      <c r="AA40" s="20"/>
      <c r="AB40" s="17"/>
      <c r="AC40" s="20"/>
      <c r="AD40" s="30">
        <f>SUM(AD8:AD38)</f>
        <v>75.261666666666656</v>
      </c>
      <c r="AE40" s="7">
        <f>AVERAGE(AE8:AE38)</f>
        <v>7.6148148148148147</v>
      </c>
      <c r="AF40" s="9">
        <f>MAX(AF8:AF38)</f>
        <v>30.3</v>
      </c>
      <c r="AG40" s="8">
        <f>MIN(AG8:AG38)</f>
        <v>0.2</v>
      </c>
      <c r="AH40" s="7">
        <f>AVERAGE(AH8:AH38)</f>
        <v>6.5037037037037058</v>
      </c>
      <c r="AI40" s="9">
        <f>MAX(AI8:AI38)</f>
        <v>27.7</v>
      </c>
      <c r="AJ40" s="8">
        <f>MIN(AJ8:AJ38)</f>
        <v>0.1</v>
      </c>
      <c r="AK40" s="7">
        <f>AVERAGE(AK8:AK38)</f>
        <v>6.625806451612906</v>
      </c>
      <c r="AL40" s="9">
        <f>MAX(AL8:AL38)</f>
        <v>334.2</v>
      </c>
      <c r="AM40" s="8">
        <f>MIN(AM8:AM38)</f>
        <v>0</v>
      </c>
      <c r="AN40" s="7">
        <f>AVERAGE(AN8:AN38)</f>
        <v>8.8000000000000007</v>
      </c>
      <c r="AO40" s="9">
        <f>MAX(AO8:AO38)</f>
        <v>288.2</v>
      </c>
      <c r="AP40" s="8">
        <f>MIN(AP8:AP38)</f>
        <v>0</v>
      </c>
      <c r="AQ40" s="7">
        <f>AVERAGE(AQ8:AQ38)</f>
        <v>23.603225806451611</v>
      </c>
      <c r="AR40" s="9">
        <f>MAX(AR8:AR38)</f>
        <v>77.400000000000006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2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45323.999988425923</v>
      </c>
      <c r="B8" s="12">
        <v>8.6999999999999993</v>
      </c>
      <c r="C8" s="12">
        <v>10.1</v>
      </c>
      <c r="D8" s="12">
        <v>5.0999999999999996</v>
      </c>
      <c r="E8" s="12">
        <v>83.3</v>
      </c>
      <c r="F8" s="12">
        <v>92.7</v>
      </c>
      <c r="G8" s="12">
        <v>68.3</v>
      </c>
      <c r="H8" s="12">
        <v>8.1999999999999993</v>
      </c>
      <c r="I8" s="12">
        <v>9.1999999999999993</v>
      </c>
      <c r="J8" s="12">
        <v>7.1</v>
      </c>
      <c r="K8" s="12">
        <v>5.9</v>
      </c>
      <c r="L8" s="12">
        <v>997</v>
      </c>
      <c r="M8" s="12">
        <v>1031.5999999999999</v>
      </c>
      <c r="N8" s="12">
        <v>1.9</v>
      </c>
      <c r="O8" s="12">
        <v>6.5</v>
      </c>
      <c r="P8" s="12">
        <v>169.5</v>
      </c>
      <c r="Q8" s="14">
        <v>3.02</v>
      </c>
      <c r="R8" s="12">
        <v>19.600000000000001</v>
      </c>
      <c r="S8" s="12">
        <v>275</v>
      </c>
      <c r="T8" s="12">
        <v>-27.6</v>
      </c>
      <c r="U8" s="12">
        <v>167.7</v>
      </c>
      <c r="V8" s="14">
        <v>1.88</v>
      </c>
      <c r="W8" s="14">
        <v>18.28</v>
      </c>
      <c r="X8" s="21">
        <v>3.0000000000000001E-3</v>
      </c>
      <c r="Y8" s="21">
        <v>3.7999999999999999E-2</v>
      </c>
      <c r="Z8" s="21">
        <v>1E-3</v>
      </c>
      <c r="AA8" s="21">
        <v>1.2999999999999999E-2</v>
      </c>
      <c r="AB8" s="21">
        <f>Z8*40</f>
        <v>0.04</v>
      </c>
      <c r="AC8" s="21">
        <f>AA8*40</f>
        <v>0.52</v>
      </c>
      <c r="AD8" s="12">
        <v>0</v>
      </c>
      <c r="AE8" s="12">
        <v>6.7</v>
      </c>
      <c r="AF8" s="12">
        <v>12.7</v>
      </c>
      <c r="AG8" s="12">
        <v>1.4</v>
      </c>
      <c r="AH8" s="12">
        <v>5</v>
      </c>
      <c r="AI8" s="12">
        <v>11.1</v>
      </c>
      <c r="AJ8" s="12">
        <v>1.2</v>
      </c>
      <c r="AK8" s="12">
        <v>2.6</v>
      </c>
      <c r="AL8" s="12">
        <v>14.8</v>
      </c>
      <c r="AM8" s="12">
        <v>0</v>
      </c>
      <c r="AN8" s="12">
        <v>18.5</v>
      </c>
      <c r="AO8" s="12">
        <v>42.5</v>
      </c>
      <c r="AP8" s="12">
        <v>2.7</v>
      </c>
      <c r="AQ8" s="12">
        <v>36.6</v>
      </c>
      <c r="AR8" s="12">
        <v>63.2</v>
      </c>
      <c r="AS8" s="12">
        <v>0</v>
      </c>
    </row>
    <row r="9" spans="1:45" x14ac:dyDescent="0.2">
      <c r="A9" s="11">
        <v>45324.999988425923</v>
      </c>
      <c r="B9" s="12">
        <v>7.6</v>
      </c>
      <c r="C9" s="12">
        <v>11.7</v>
      </c>
      <c r="D9" s="12">
        <v>3.5</v>
      </c>
      <c r="E9" s="12">
        <v>73.2</v>
      </c>
      <c r="F9" s="12">
        <v>91.5</v>
      </c>
      <c r="G9" s="12">
        <v>49.4</v>
      </c>
      <c r="H9" s="12">
        <v>6.6</v>
      </c>
      <c r="I9" s="12">
        <v>7.7</v>
      </c>
      <c r="J9" s="12">
        <v>5.6</v>
      </c>
      <c r="K9" s="12">
        <v>2.8</v>
      </c>
      <c r="L9" s="12">
        <v>998.3</v>
      </c>
      <c r="M9" s="12">
        <v>1033.2</v>
      </c>
      <c r="N9" s="12">
        <v>2.2000000000000002</v>
      </c>
      <c r="O9" s="12">
        <v>6.1</v>
      </c>
      <c r="P9" s="12">
        <v>170.8</v>
      </c>
      <c r="Q9" s="14">
        <v>0</v>
      </c>
      <c r="R9" s="12">
        <v>60.5</v>
      </c>
      <c r="S9" s="12">
        <v>511</v>
      </c>
      <c r="T9" s="12">
        <v>6</v>
      </c>
      <c r="U9" s="12">
        <v>351.2</v>
      </c>
      <c r="V9" s="14">
        <v>3.96</v>
      </c>
      <c r="W9" s="14">
        <v>25.57</v>
      </c>
      <c r="X9" s="21">
        <v>7.0000000000000001E-3</v>
      </c>
      <c r="Y9" s="21">
        <v>5.1999999999999998E-2</v>
      </c>
      <c r="Z9" s="21">
        <v>3.0000000000000001E-3</v>
      </c>
      <c r="AA9" s="21">
        <v>2.1999999999999999E-2</v>
      </c>
      <c r="AB9" s="21">
        <f t="shared" ref="AB9:AB36" si="0">Z9*40</f>
        <v>0.12</v>
      </c>
      <c r="AC9" s="21">
        <f t="shared" ref="AC9:AC36" si="1">AA9*40</f>
        <v>0.87999999999999989</v>
      </c>
      <c r="AD9" s="12">
        <v>4.833333333333333</v>
      </c>
      <c r="AE9" s="12">
        <v>6.2</v>
      </c>
      <c r="AF9" s="12">
        <v>16.100000000000001</v>
      </c>
      <c r="AG9" s="12">
        <v>2.2000000000000002</v>
      </c>
      <c r="AH9" s="12">
        <v>4.2</v>
      </c>
      <c r="AI9" s="12">
        <v>8.6</v>
      </c>
      <c r="AJ9" s="12">
        <v>1.5</v>
      </c>
      <c r="AK9" s="12">
        <v>1.8</v>
      </c>
      <c r="AL9" s="12">
        <v>37.200000000000003</v>
      </c>
      <c r="AM9" s="12">
        <v>0</v>
      </c>
      <c r="AN9" s="12">
        <v>20.5</v>
      </c>
      <c r="AO9" s="12">
        <v>42.8</v>
      </c>
      <c r="AP9" s="12">
        <v>4</v>
      </c>
      <c r="AQ9" s="12">
        <v>29.2</v>
      </c>
      <c r="AR9" s="12">
        <v>61.2</v>
      </c>
      <c r="AS9" s="12">
        <v>0</v>
      </c>
    </row>
    <row r="10" spans="1:45" x14ac:dyDescent="0.2">
      <c r="A10" s="11">
        <v>45325.999988425923</v>
      </c>
      <c r="B10" s="12">
        <v>7</v>
      </c>
      <c r="C10" s="12">
        <v>10.3</v>
      </c>
      <c r="D10" s="12">
        <v>3.1</v>
      </c>
      <c r="E10" s="12">
        <v>75.8</v>
      </c>
      <c r="F10" s="12">
        <v>85.4</v>
      </c>
      <c r="G10" s="12">
        <v>59.1</v>
      </c>
      <c r="H10" s="12">
        <v>6.8</v>
      </c>
      <c r="I10" s="12">
        <v>7.7</v>
      </c>
      <c r="J10" s="12">
        <v>5.6</v>
      </c>
      <c r="K10" s="12">
        <v>3</v>
      </c>
      <c r="L10" s="12">
        <v>996.3</v>
      </c>
      <c r="M10" s="12">
        <v>1031.2</v>
      </c>
      <c r="N10" s="12">
        <v>1.5</v>
      </c>
      <c r="O10" s="12">
        <v>4.8</v>
      </c>
      <c r="P10" s="12">
        <v>228</v>
      </c>
      <c r="Q10" s="14">
        <v>0</v>
      </c>
      <c r="R10" s="12">
        <v>35.9</v>
      </c>
      <c r="S10" s="12">
        <v>402</v>
      </c>
      <c r="T10" s="12">
        <v>0.6</v>
      </c>
      <c r="U10" s="12">
        <v>255.4</v>
      </c>
      <c r="V10" s="14">
        <v>2.77</v>
      </c>
      <c r="W10" s="14">
        <v>20.149999999999999</v>
      </c>
      <c r="X10" s="21">
        <v>5.0000000000000001E-3</v>
      </c>
      <c r="Y10" s="21">
        <v>3.7999999999999999E-2</v>
      </c>
      <c r="Z10" s="21">
        <v>2E-3</v>
      </c>
      <c r="AA10" s="21">
        <v>1.7000000000000001E-2</v>
      </c>
      <c r="AB10" s="21">
        <f t="shared" si="0"/>
        <v>0.08</v>
      </c>
      <c r="AC10" s="21">
        <f t="shared" si="1"/>
        <v>0.68</v>
      </c>
      <c r="AD10" s="12">
        <v>0.7</v>
      </c>
      <c r="AE10" s="12">
        <v>4.2</v>
      </c>
      <c r="AF10" s="12">
        <v>17.3</v>
      </c>
      <c r="AG10" s="12">
        <v>0.9</v>
      </c>
      <c r="AH10" s="12">
        <v>2.9</v>
      </c>
      <c r="AI10" s="12">
        <v>7.5</v>
      </c>
      <c r="AJ10" s="12">
        <v>0.6</v>
      </c>
      <c r="AK10" s="12">
        <v>0.4</v>
      </c>
      <c r="AL10" s="12">
        <v>25.6</v>
      </c>
      <c r="AM10" s="12">
        <v>0</v>
      </c>
      <c r="AN10" s="12">
        <v>18.7</v>
      </c>
      <c r="AO10" s="12">
        <v>41.3</v>
      </c>
      <c r="AP10" s="12">
        <v>2.7</v>
      </c>
      <c r="AQ10" s="12">
        <v>31.1</v>
      </c>
      <c r="AR10" s="12">
        <v>64.599999999999994</v>
      </c>
      <c r="AS10" s="12">
        <v>0</v>
      </c>
    </row>
    <row r="11" spans="1:45" x14ac:dyDescent="0.2">
      <c r="A11" s="11">
        <v>45326.999988425923</v>
      </c>
      <c r="B11" s="12">
        <v>9.3000000000000007</v>
      </c>
      <c r="C11" s="12">
        <v>11.9</v>
      </c>
      <c r="D11" s="12">
        <v>7.7</v>
      </c>
      <c r="E11" s="12">
        <v>74.599999999999994</v>
      </c>
      <c r="F11" s="12">
        <v>82</v>
      </c>
      <c r="G11" s="12">
        <v>66.2</v>
      </c>
      <c r="H11" s="12">
        <v>7.6</v>
      </c>
      <c r="I11" s="12">
        <v>8.1</v>
      </c>
      <c r="J11" s="12">
        <v>7.2</v>
      </c>
      <c r="K11" s="12">
        <v>5</v>
      </c>
      <c r="L11" s="12">
        <v>993.7</v>
      </c>
      <c r="M11" s="12">
        <v>1028.2</v>
      </c>
      <c r="N11" s="12">
        <v>2.8</v>
      </c>
      <c r="O11" s="12">
        <v>6.7</v>
      </c>
      <c r="P11" s="12">
        <v>172.3</v>
      </c>
      <c r="Q11" s="14">
        <v>0</v>
      </c>
      <c r="R11" s="12">
        <v>58.8</v>
      </c>
      <c r="S11" s="12">
        <v>699</v>
      </c>
      <c r="T11" s="12">
        <v>7.5</v>
      </c>
      <c r="U11" s="12">
        <v>445.4</v>
      </c>
      <c r="V11" s="14">
        <v>4.2</v>
      </c>
      <c r="W11" s="14">
        <v>31.61</v>
      </c>
      <c r="X11" s="21">
        <v>8.0000000000000002E-3</v>
      </c>
      <c r="Y11" s="21">
        <v>6.0999999999999999E-2</v>
      </c>
      <c r="Z11" s="21">
        <v>3.0000000000000001E-3</v>
      </c>
      <c r="AA11" s="21">
        <v>2.7E-2</v>
      </c>
      <c r="AB11" s="21">
        <f t="shared" si="0"/>
        <v>0.12</v>
      </c>
      <c r="AC11" s="21">
        <f t="shared" si="1"/>
        <v>1.08</v>
      </c>
      <c r="AD11" s="12">
        <v>2.6666666666666665</v>
      </c>
      <c r="AE11" s="12">
        <v>1.4</v>
      </c>
      <c r="AF11" s="12">
        <v>4.7</v>
      </c>
      <c r="AG11" s="12">
        <v>0.3</v>
      </c>
      <c r="AH11" s="12">
        <v>0.9</v>
      </c>
      <c r="AI11" s="12">
        <v>3.5</v>
      </c>
      <c r="AJ11" s="12">
        <v>0.3</v>
      </c>
      <c r="AK11" s="12">
        <v>1</v>
      </c>
      <c r="AL11" s="12">
        <v>1.4</v>
      </c>
      <c r="AM11" s="12">
        <v>0</v>
      </c>
      <c r="AN11" s="12">
        <v>6.4</v>
      </c>
      <c r="AO11" s="12">
        <v>19.2</v>
      </c>
      <c r="AP11" s="12">
        <v>0.4</v>
      </c>
      <c r="AQ11" s="12">
        <v>49.3</v>
      </c>
      <c r="AR11" s="12">
        <v>66.8</v>
      </c>
      <c r="AS11" s="12">
        <v>33</v>
      </c>
    </row>
    <row r="12" spans="1:45" x14ac:dyDescent="0.2">
      <c r="A12" s="11">
        <v>45327.999988425923</v>
      </c>
      <c r="B12" s="12">
        <v>8.6999999999999993</v>
      </c>
      <c r="C12" s="12">
        <v>13.7</v>
      </c>
      <c r="D12" s="12">
        <v>4.4000000000000004</v>
      </c>
      <c r="E12" s="12">
        <v>74.8</v>
      </c>
      <c r="F12" s="12">
        <v>90.7</v>
      </c>
      <c r="G12" s="12">
        <v>54.1</v>
      </c>
      <c r="H12" s="12">
        <v>7.3</v>
      </c>
      <c r="I12" s="12">
        <v>7.8</v>
      </c>
      <c r="J12" s="12">
        <v>6.8</v>
      </c>
      <c r="K12" s="12">
        <v>4.3</v>
      </c>
      <c r="L12" s="12">
        <v>991</v>
      </c>
      <c r="M12" s="12">
        <v>1025.5</v>
      </c>
      <c r="N12" s="12">
        <v>2.2000000000000002</v>
      </c>
      <c r="O12" s="12">
        <v>6.2</v>
      </c>
      <c r="P12" s="12">
        <v>82.9</v>
      </c>
      <c r="Q12" s="14">
        <v>0</v>
      </c>
      <c r="R12" s="12">
        <v>91</v>
      </c>
      <c r="S12" s="12">
        <v>430</v>
      </c>
      <c r="T12" s="12">
        <v>17</v>
      </c>
      <c r="U12" s="12">
        <v>306.39999999999998</v>
      </c>
      <c r="V12" s="14">
        <v>5.22</v>
      </c>
      <c r="W12" s="14">
        <v>23.98</v>
      </c>
      <c r="X12" s="21">
        <v>0.01</v>
      </c>
      <c r="Y12" s="21">
        <v>5.0999999999999997E-2</v>
      </c>
      <c r="Z12" s="21">
        <v>4.0000000000000001E-3</v>
      </c>
      <c r="AA12" s="21">
        <v>2.3E-2</v>
      </c>
      <c r="AB12" s="21">
        <f t="shared" si="0"/>
        <v>0.16</v>
      </c>
      <c r="AC12" s="21">
        <f t="shared" si="1"/>
        <v>0.91999999999999993</v>
      </c>
      <c r="AD12" s="12">
        <v>8</v>
      </c>
      <c r="AE12" s="12">
        <v>7.6</v>
      </c>
      <c r="AF12" s="12">
        <v>19.2</v>
      </c>
      <c r="AG12" s="12">
        <v>0.8</v>
      </c>
      <c r="AH12" s="12">
        <v>3.7</v>
      </c>
      <c r="AI12" s="12">
        <v>9.6</v>
      </c>
      <c r="AJ12" s="12">
        <v>0.6</v>
      </c>
      <c r="AK12" s="12">
        <v>0.8</v>
      </c>
      <c r="AL12" s="12">
        <v>38.799999999999997</v>
      </c>
      <c r="AM12" s="12">
        <v>0</v>
      </c>
      <c r="AN12" s="12">
        <v>17</v>
      </c>
      <c r="AO12" s="12">
        <v>50.9</v>
      </c>
      <c r="AP12" s="12">
        <v>0</v>
      </c>
      <c r="AQ12" s="12">
        <v>35.299999999999997</v>
      </c>
      <c r="AR12" s="12">
        <v>60.8</v>
      </c>
      <c r="AS12" s="12">
        <v>0.2</v>
      </c>
    </row>
    <row r="13" spans="1:45" x14ac:dyDescent="0.2">
      <c r="A13" s="11">
        <v>45328.999988425923</v>
      </c>
      <c r="B13" s="12">
        <v>6.8</v>
      </c>
      <c r="C13" s="12">
        <v>10.1</v>
      </c>
      <c r="D13" s="12">
        <v>2.6</v>
      </c>
      <c r="E13" s="12">
        <v>75.8</v>
      </c>
      <c r="F13" s="12">
        <v>92.8</v>
      </c>
      <c r="G13" s="12">
        <v>61.8</v>
      </c>
      <c r="H13" s="12">
        <v>6.6</v>
      </c>
      <c r="I13" s="12">
        <v>6.9</v>
      </c>
      <c r="J13" s="12">
        <v>6</v>
      </c>
      <c r="K13" s="12">
        <v>2.6</v>
      </c>
      <c r="L13" s="12">
        <v>985.9</v>
      </c>
      <c r="M13" s="12">
        <v>1020.5</v>
      </c>
      <c r="N13" s="12">
        <v>3.8</v>
      </c>
      <c r="O13" s="12">
        <v>9.5</v>
      </c>
      <c r="P13" s="12">
        <v>206.4</v>
      </c>
      <c r="Q13" s="14">
        <v>0</v>
      </c>
      <c r="R13" s="12">
        <v>40.799999999999997</v>
      </c>
      <c r="S13" s="12">
        <v>228</v>
      </c>
      <c r="T13" s="12">
        <v>-2.5</v>
      </c>
      <c r="U13" s="12">
        <v>178.7</v>
      </c>
      <c r="V13" s="14">
        <v>3.01</v>
      </c>
      <c r="W13" s="14">
        <v>15.73</v>
      </c>
      <c r="X13" s="21">
        <v>6.0000000000000001E-3</v>
      </c>
      <c r="Y13" s="21">
        <v>3.5000000000000003E-2</v>
      </c>
      <c r="Z13" s="21">
        <v>2E-3</v>
      </c>
      <c r="AA13" s="21">
        <v>1.4999999999999999E-2</v>
      </c>
      <c r="AB13" s="21">
        <f t="shared" si="0"/>
        <v>0.08</v>
      </c>
      <c r="AC13" s="21">
        <f t="shared" si="1"/>
        <v>0.6</v>
      </c>
      <c r="AD13" s="12">
        <v>1</v>
      </c>
      <c r="AE13" s="12">
        <v>9.1</v>
      </c>
      <c r="AF13" s="12">
        <v>17.5</v>
      </c>
      <c r="AG13" s="12">
        <v>3.8</v>
      </c>
      <c r="AH13" s="12">
        <v>5.6</v>
      </c>
      <c r="AI13" s="12">
        <v>11.1</v>
      </c>
      <c r="AJ13" s="12">
        <v>2.2000000000000002</v>
      </c>
      <c r="AK13" s="12">
        <v>0.7</v>
      </c>
      <c r="AL13" s="12">
        <v>11.3</v>
      </c>
      <c r="AM13" s="12">
        <v>0</v>
      </c>
      <c r="AN13" s="12">
        <v>11.1</v>
      </c>
      <c r="AO13" s="12">
        <v>32.5</v>
      </c>
      <c r="AP13" s="12">
        <v>1.7</v>
      </c>
      <c r="AQ13" s="12">
        <v>40</v>
      </c>
      <c r="AR13" s="12">
        <v>65.599999999999994</v>
      </c>
      <c r="AS13" s="12">
        <v>0</v>
      </c>
    </row>
    <row r="14" spans="1:45" x14ac:dyDescent="0.2">
      <c r="A14" s="11">
        <v>45329.999988425923</v>
      </c>
      <c r="B14" s="12">
        <v>9.3000000000000007</v>
      </c>
      <c r="C14" s="12">
        <v>11.5</v>
      </c>
      <c r="D14" s="12">
        <v>7.3</v>
      </c>
      <c r="E14" s="12">
        <v>72.5</v>
      </c>
      <c r="F14" s="12">
        <v>82.8</v>
      </c>
      <c r="G14" s="12">
        <v>65.8</v>
      </c>
      <c r="H14" s="12">
        <v>7.5</v>
      </c>
      <c r="I14" s="12">
        <v>8.4</v>
      </c>
      <c r="J14" s="12">
        <v>6.6</v>
      </c>
      <c r="K14" s="12">
        <v>4.5999999999999996</v>
      </c>
      <c r="L14" s="12">
        <v>976.3</v>
      </c>
      <c r="M14" s="12">
        <v>1010.1</v>
      </c>
      <c r="N14" s="12">
        <v>5.5</v>
      </c>
      <c r="O14" s="12">
        <v>10.1</v>
      </c>
      <c r="P14" s="12">
        <v>208.7</v>
      </c>
      <c r="Q14" s="14">
        <v>0.51</v>
      </c>
      <c r="R14" s="12">
        <v>38.5</v>
      </c>
      <c r="S14" s="12">
        <v>480</v>
      </c>
      <c r="T14" s="12">
        <v>-20</v>
      </c>
      <c r="U14" s="12">
        <v>335.5</v>
      </c>
      <c r="V14" s="14">
        <v>2.99</v>
      </c>
      <c r="W14" s="14">
        <v>23.44</v>
      </c>
      <c r="X14" s="21">
        <v>6.0000000000000001E-3</v>
      </c>
      <c r="Y14" s="21">
        <v>4.9000000000000002E-2</v>
      </c>
      <c r="Z14" s="21">
        <v>3.0000000000000001E-3</v>
      </c>
      <c r="AA14" s="21">
        <v>0.02</v>
      </c>
      <c r="AB14" s="21">
        <f t="shared" si="0"/>
        <v>0.12</v>
      </c>
      <c r="AC14" s="21">
        <f t="shared" si="1"/>
        <v>0.8</v>
      </c>
      <c r="AD14" s="12">
        <v>0.5</v>
      </c>
      <c r="AE14" s="12">
        <v>4.8</v>
      </c>
      <c r="AF14" s="12">
        <v>11.4</v>
      </c>
      <c r="AG14" s="12">
        <v>1.6</v>
      </c>
      <c r="AH14" s="12">
        <v>2.9</v>
      </c>
      <c r="AI14" s="12">
        <v>4.9000000000000004</v>
      </c>
      <c r="AJ14" s="12">
        <v>1.3</v>
      </c>
      <c r="AK14" s="12">
        <v>2.4</v>
      </c>
      <c r="AL14" s="12">
        <v>3.8</v>
      </c>
      <c r="AM14" s="12">
        <v>0</v>
      </c>
      <c r="AN14" s="12">
        <v>4.7</v>
      </c>
      <c r="AO14" s="12">
        <v>11.1</v>
      </c>
      <c r="AP14" s="12">
        <v>0</v>
      </c>
      <c r="AQ14" s="12">
        <v>62.5</v>
      </c>
      <c r="AR14" s="12">
        <v>69.599999999999994</v>
      </c>
      <c r="AS14" s="12">
        <v>54.6</v>
      </c>
    </row>
    <row r="15" spans="1:45" x14ac:dyDescent="0.2">
      <c r="A15" s="11">
        <v>45330.999988425923</v>
      </c>
      <c r="B15" s="12">
        <v>11.3</v>
      </c>
      <c r="C15" s="12">
        <v>13.3</v>
      </c>
      <c r="D15" s="12">
        <v>9.1999999999999993</v>
      </c>
      <c r="E15" s="12">
        <v>77.7</v>
      </c>
      <c r="F15" s="12">
        <v>89.7</v>
      </c>
      <c r="G15" s="12">
        <v>67.099999999999994</v>
      </c>
      <c r="H15" s="12">
        <v>9</v>
      </c>
      <c r="I15" s="12">
        <v>9.9</v>
      </c>
      <c r="J15" s="12">
        <v>8.4</v>
      </c>
      <c r="K15" s="12">
        <v>7.5</v>
      </c>
      <c r="L15" s="12">
        <v>968.7</v>
      </c>
      <c r="M15" s="12">
        <v>1002.1</v>
      </c>
      <c r="N15" s="12">
        <v>4.4000000000000004</v>
      </c>
      <c r="O15" s="12">
        <v>8.3000000000000007</v>
      </c>
      <c r="P15" s="12">
        <v>218.4</v>
      </c>
      <c r="Q15" s="14">
        <v>3.05</v>
      </c>
      <c r="R15" s="12">
        <v>38.299999999999997</v>
      </c>
      <c r="S15" s="12">
        <v>195</v>
      </c>
      <c r="T15" s="12">
        <v>-1.3</v>
      </c>
      <c r="U15" s="12">
        <v>152.6</v>
      </c>
      <c r="V15" s="14">
        <v>3</v>
      </c>
      <c r="W15" s="14">
        <v>14.94</v>
      </c>
      <c r="X15" s="21">
        <v>6.0000000000000001E-3</v>
      </c>
      <c r="Y15" s="21">
        <v>3.2000000000000001E-2</v>
      </c>
      <c r="Z15" s="21">
        <v>3.0000000000000001E-3</v>
      </c>
      <c r="AA15" s="21">
        <v>1.4E-2</v>
      </c>
      <c r="AB15" s="21">
        <f t="shared" si="0"/>
        <v>0.12</v>
      </c>
      <c r="AC15" s="21">
        <f t="shared" si="1"/>
        <v>0.56000000000000005</v>
      </c>
      <c r="AD15" s="12">
        <v>0</v>
      </c>
      <c r="AE15" s="12">
        <v>9</v>
      </c>
      <c r="AF15" s="12">
        <v>24.8</v>
      </c>
      <c r="AG15" s="12">
        <v>0.3</v>
      </c>
      <c r="AH15" s="12">
        <v>4.2</v>
      </c>
      <c r="AI15" s="12">
        <v>11.8</v>
      </c>
      <c r="AJ15" s="12">
        <v>0.2</v>
      </c>
      <c r="AK15" s="12">
        <v>1</v>
      </c>
      <c r="AL15" s="12">
        <v>1.6</v>
      </c>
      <c r="AM15" s="12">
        <v>0</v>
      </c>
      <c r="AN15" s="12">
        <v>6.7</v>
      </c>
      <c r="AO15" s="12">
        <v>18.100000000000001</v>
      </c>
      <c r="AP15" s="12">
        <v>0</v>
      </c>
      <c r="AQ15" s="12">
        <v>51.6</v>
      </c>
      <c r="AR15" s="12">
        <v>64.2</v>
      </c>
      <c r="AS15" s="12">
        <v>32.200000000000003</v>
      </c>
    </row>
    <row r="16" spans="1:45" x14ac:dyDescent="0.2">
      <c r="A16" s="11">
        <v>45331.999988425923</v>
      </c>
      <c r="B16" s="12">
        <v>11.6</v>
      </c>
      <c r="C16" s="12">
        <v>14.2</v>
      </c>
      <c r="D16" s="12">
        <v>9.6</v>
      </c>
      <c r="E16" s="12">
        <v>79.5</v>
      </c>
      <c r="F16" s="12">
        <v>95.8</v>
      </c>
      <c r="G16" s="12">
        <v>62.6</v>
      </c>
      <c r="H16" s="12">
        <v>9.4</v>
      </c>
      <c r="I16" s="12">
        <v>10.199999999999999</v>
      </c>
      <c r="J16" s="12">
        <v>8.6</v>
      </c>
      <c r="K16" s="12">
        <v>8</v>
      </c>
      <c r="L16" s="12">
        <v>960.3</v>
      </c>
      <c r="M16" s="12">
        <v>993.3</v>
      </c>
      <c r="N16" s="12">
        <v>2.2000000000000002</v>
      </c>
      <c r="O16" s="12">
        <v>6.2</v>
      </c>
      <c r="P16" s="12">
        <v>158.1</v>
      </c>
      <c r="Q16" s="14">
        <v>2.0099999999999998</v>
      </c>
      <c r="R16" s="12">
        <v>29.1</v>
      </c>
      <c r="S16" s="12">
        <v>223</v>
      </c>
      <c r="T16" s="12">
        <v>-12.2</v>
      </c>
      <c r="U16" s="12">
        <v>177.9</v>
      </c>
      <c r="V16" s="14">
        <v>2.46</v>
      </c>
      <c r="W16" s="14">
        <v>14.77</v>
      </c>
      <c r="X16" s="21">
        <v>5.0000000000000001E-3</v>
      </c>
      <c r="Y16" s="21">
        <v>3.1E-2</v>
      </c>
      <c r="Z16" s="21">
        <v>2E-3</v>
      </c>
      <c r="AA16" s="21">
        <v>1.2999999999999999E-2</v>
      </c>
      <c r="AB16" s="21">
        <f t="shared" si="0"/>
        <v>0.08</v>
      </c>
      <c r="AC16" s="21">
        <f t="shared" si="1"/>
        <v>0.52</v>
      </c>
      <c r="AD16" s="12">
        <v>0</v>
      </c>
      <c r="AE16" s="12">
        <v>6.7</v>
      </c>
      <c r="AF16" s="12">
        <v>17.100000000000001</v>
      </c>
      <c r="AG16" s="12">
        <v>2</v>
      </c>
      <c r="AH16" s="12">
        <v>3.8</v>
      </c>
      <c r="AI16" s="12">
        <v>8</v>
      </c>
      <c r="AJ16" s="12">
        <v>1.4</v>
      </c>
      <c r="AK16" s="12">
        <v>5.9</v>
      </c>
      <c r="AL16" s="12">
        <v>7.4</v>
      </c>
      <c r="AM16" s="12">
        <v>0</v>
      </c>
      <c r="AN16" s="12">
        <v>13.1</v>
      </c>
      <c r="AO16" s="12">
        <v>34.6</v>
      </c>
      <c r="AP16" s="12">
        <v>3.3</v>
      </c>
      <c r="AQ16" s="12">
        <v>39.299999999999997</v>
      </c>
      <c r="AR16" s="12">
        <v>59.6</v>
      </c>
      <c r="AS16" s="12">
        <v>8.4</v>
      </c>
    </row>
    <row r="17" spans="1:45" x14ac:dyDescent="0.2">
      <c r="A17" s="11">
        <v>45332.999988425923</v>
      </c>
      <c r="B17" s="12">
        <v>9.4</v>
      </c>
      <c r="C17" s="12">
        <v>11</v>
      </c>
      <c r="D17" s="12">
        <v>8.1999999999999993</v>
      </c>
      <c r="E17" s="12">
        <v>93.9</v>
      </c>
      <c r="F17" s="12">
        <v>97.6</v>
      </c>
      <c r="G17" s="12">
        <v>85.2</v>
      </c>
      <c r="H17" s="12">
        <v>9.6999999999999993</v>
      </c>
      <c r="I17" s="12">
        <v>10.199999999999999</v>
      </c>
      <c r="J17" s="12">
        <v>9.3000000000000007</v>
      </c>
      <c r="K17" s="12">
        <v>8.4</v>
      </c>
      <c r="L17" s="12">
        <v>955.5</v>
      </c>
      <c r="M17" s="12">
        <v>988.6</v>
      </c>
      <c r="N17" s="12">
        <v>0.9</v>
      </c>
      <c r="O17" s="12">
        <v>3.3</v>
      </c>
      <c r="P17" s="12">
        <v>221.9</v>
      </c>
      <c r="Q17" s="14">
        <v>1.19</v>
      </c>
      <c r="R17" s="12">
        <v>34</v>
      </c>
      <c r="S17" s="12">
        <v>538</v>
      </c>
      <c r="T17" s="12">
        <v>0.3</v>
      </c>
      <c r="U17" s="12">
        <v>398.6</v>
      </c>
      <c r="V17" s="14">
        <v>2.78</v>
      </c>
      <c r="W17" s="14">
        <v>24.45</v>
      </c>
      <c r="X17" s="21">
        <v>5.0000000000000001E-3</v>
      </c>
      <c r="Y17" s="21">
        <v>4.4999999999999998E-2</v>
      </c>
      <c r="Z17" s="21">
        <v>2E-3</v>
      </c>
      <c r="AA17" s="21">
        <v>1.4999999999999999E-2</v>
      </c>
      <c r="AB17" s="21">
        <f t="shared" si="0"/>
        <v>0.08</v>
      </c>
      <c r="AC17" s="21">
        <f t="shared" si="1"/>
        <v>0.6</v>
      </c>
      <c r="AD17" s="12">
        <v>2</v>
      </c>
      <c r="AE17" s="12">
        <v>12.8</v>
      </c>
      <c r="AF17" s="12">
        <v>23.4</v>
      </c>
      <c r="AG17" s="12">
        <v>4.0999999999999996</v>
      </c>
      <c r="AH17" s="12">
        <v>10.6</v>
      </c>
      <c r="AI17" s="12">
        <v>18</v>
      </c>
      <c r="AJ17" s="12">
        <v>3.4</v>
      </c>
      <c r="AK17" s="12">
        <v>6.1</v>
      </c>
      <c r="AL17" s="12">
        <v>30.2</v>
      </c>
      <c r="AM17" s="12">
        <v>0</v>
      </c>
      <c r="AN17" s="12">
        <v>21.7</v>
      </c>
      <c r="AO17" s="12">
        <v>32.5</v>
      </c>
      <c r="AP17" s="12">
        <v>11.5</v>
      </c>
      <c r="AQ17" s="12">
        <v>7</v>
      </c>
      <c r="AR17" s="12">
        <v>29.4</v>
      </c>
      <c r="AS17" s="12">
        <v>0</v>
      </c>
    </row>
    <row r="18" spans="1:45" x14ac:dyDescent="0.2">
      <c r="A18" s="11">
        <v>45333.999988425923</v>
      </c>
      <c r="B18" s="12">
        <v>8.5</v>
      </c>
      <c r="C18" s="12">
        <v>10.9</v>
      </c>
      <c r="D18" s="12">
        <v>6</v>
      </c>
      <c r="E18" s="12">
        <v>81.5</v>
      </c>
      <c r="F18" s="12">
        <v>97.5</v>
      </c>
      <c r="G18" s="12">
        <v>63.2</v>
      </c>
      <c r="H18" s="12">
        <v>7.9</v>
      </c>
      <c r="I18" s="12">
        <v>10</v>
      </c>
      <c r="J18" s="12">
        <v>7.1</v>
      </c>
      <c r="K18" s="12">
        <v>5.4</v>
      </c>
      <c r="L18" s="12">
        <v>961.9</v>
      </c>
      <c r="M18" s="12">
        <v>995.4</v>
      </c>
      <c r="N18" s="12">
        <v>2.9</v>
      </c>
      <c r="O18" s="12">
        <v>7.3</v>
      </c>
      <c r="P18" s="12">
        <v>198.3</v>
      </c>
      <c r="Q18" s="14">
        <v>8.1999999999999993</v>
      </c>
      <c r="R18" s="12">
        <v>65.7</v>
      </c>
      <c r="S18" s="12">
        <v>631</v>
      </c>
      <c r="T18" s="12">
        <v>8.6999999999999993</v>
      </c>
      <c r="U18" s="12">
        <v>446.2</v>
      </c>
      <c r="V18" s="14">
        <v>4.47</v>
      </c>
      <c r="W18" s="14">
        <v>30.28</v>
      </c>
      <c r="X18" s="21">
        <v>8.0000000000000002E-3</v>
      </c>
      <c r="Y18" s="21">
        <v>5.8999999999999997E-2</v>
      </c>
      <c r="Z18" s="21">
        <v>3.0000000000000001E-3</v>
      </c>
      <c r="AA18" s="21">
        <v>2.1999999999999999E-2</v>
      </c>
      <c r="AB18" s="21">
        <f t="shared" si="0"/>
        <v>0.12</v>
      </c>
      <c r="AC18" s="21">
        <f t="shared" si="1"/>
        <v>0.87999999999999989</v>
      </c>
      <c r="AD18" s="12">
        <v>2.8</v>
      </c>
      <c r="AE18" s="12">
        <v>4.2</v>
      </c>
      <c r="AF18" s="12">
        <v>16</v>
      </c>
      <c r="AG18" s="12">
        <v>0.3</v>
      </c>
      <c r="AH18" s="12">
        <v>3.4</v>
      </c>
      <c r="AI18" s="12">
        <v>13.6</v>
      </c>
      <c r="AJ18" s="12">
        <v>0.2</v>
      </c>
      <c r="AK18" s="12">
        <v>5.4</v>
      </c>
      <c r="AL18" s="12">
        <v>19.7</v>
      </c>
      <c r="AM18" s="12">
        <v>0</v>
      </c>
      <c r="AN18" s="12">
        <v>8.3000000000000007</v>
      </c>
      <c r="AO18" s="12">
        <v>23.4</v>
      </c>
      <c r="AP18" s="12">
        <v>0</v>
      </c>
      <c r="AQ18" s="12">
        <v>45.5</v>
      </c>
      <c r="AR18" s="12">
        <v>67</v>
      </c>
      <c r="AS18" s="12">
        <v>0</v>
      </c>
    </row>
    <row r="19" spans="1:45" x14ac:dyDescent="0.2">
      <c r="A19" s="11">
        <v>45334.999988425923</v>
      </c>
      <c r="B19" s="12">
        <v>7.9</v>
      </c>
      <c r="C19" s="12">
        <v>9.8000000000000007</v>
      </c>
      <c r="D19" s="12">
        <v>6.9</v>
      </c>
      <c r="E19" s="12">
        <v>74.099999999999994</v>
      </c>
      <c r="F19" s="12">
        <v>82.8</v>
      </c>
      <c r="G19" s="12">
        <v>58.8</v>
      </c>
      <c r="H19" s="12">
        <v>7</v>
      </c>
      <c r="I19" s="12">
        <v>7.7</v>
      </c>
      <c r="J19" s="12">
        <v>6.2</v>
      </c>
      <c r="K19" s="12">
        <v>3.5</v>
      </c>
      <c r="L19" s="12">
        <v>973.3</v>
      </c>
      <c r="M19" s="12">
        <v>1007.2</v>
      </c>
      <c r="N19" s="12">
        <v>2.4</v>
      </c>
      <c r="O19" s="12">
        <v>5.5</v>
      </c>
      <c r="P19" s="12">
        <v>235.5</v>
      </c>
      <c r="Q19" s="14">
        <v>0.14000000000000001</v>
      </c>
      <c r="R19" s="12">
        <v>34.1</v>
      </c>
      <c r="S19" s="12">
        <v>198</v>
      </c>
      <c r="T19" s="12">
        <v>-5.4</v>
      </c>
      <c r="U19" s="12">
        <v>136.5</v>
      </c>
      <c r="V19" s="14">
        <v>2.93</v>
      </c>
      <c r="W19" s="14">
        <v>16.170000000000002</v>
      </c>
      <c r="X19" s="21">
        <v>5.0000000000000001E-3</v>
      </c>
      <c r="Y19" s="21">
        <v>3.5999999999999997E-2</v>
      </c>
      <c r="Z19" s="21">
        <v>2E-3</v>
      </c>
      <c r="AA19" s="21">
        <v>1.4999999999999999E-2</v>
      </c>
      <c r="AB19" s="21">
        <f t="shared" si="0"/>
        <v>0.08</v>
      </c>
      <c r="AC19" s="21">
        <f t="shared" si="1"/>
        <v>0.6</v>
      </c>
      <c r="AD19" s="12">
        <v>0</v>
      </c>
      <c r="AE19" s="12">
        <v>3.3</v>
      </c>
      <c r="AF19" s="12">
        <v>7</v>
      </c>
      <c r="AG19" s="12">
        <v>0.6</v>
      </c>
      <c r="AH19" s="12">
        <v>2</v>
      </c>
      <c r="AI19" s="12">
        <v>3.9</v>
      </c>
      <c r="AJ19" s="12">
        <v>0.6</v>
      </c>
      <c r="AK19" s="12">
        <v>1.2</v>
      </c>
      <c r="AL19" s="12">
        <v>2.7</v>
      </c>
      <c r="AM19" s="12">
        <v>0</v>
      </c>
      <c r="AN19" s="12">
        <v>11</v>
      </c>
      <c r="AO19" s="12">
        <v>30.9</v>
      </c>
      <c r="AP19" s="12">
        <v>1.5</v>
      </c>
      <c r="AQ19" s="12">
        <v>47.1</v>
      </c>
      <c r="AR19" s="12">
        <v>64.8</v>
      </c>
      <c r="AS19" s="12">
        <v>17.2</v>
      </c>
    </row>
    <row r="20" spans="1:45" x14ac:dyDescent="0.2">
      <c r="A20" s="11">
        <v>45335.999988425923</v>
      </c>
      <c r="B20" s="12">
        <v>7.3</v>
      </c>
      <c r="C20" s="12">
        <v>11.6</v>
      </c>
      <c r="D20" s="12">
        <v>4.2</v>
      </c>
      <c r="E20" s="12">
        <v>69.5</v>
      </c>
      <c r="F20" s="12">
        <v>83.1</v>
      </c>
      <c r="G20" s="12">
        <v>42.9</v>
      </c>
      <c r="H20" s="12">
        <v>6.2</v>
      </c>
      <c r="I20" s="12">
        <v>7</v>
      </c>
      <c r="J20" s="12">
        <v>5</v>
      </c>
      <c r="K20" s="12">
        <v>1.9</v>
      </c>
      <c r="L20" s="12">
        <v>986.5</v>
      </c>
      <c r="M20" s="12">
        <v>1021</v>
      </c>
      <c r="N20" s="12">
        <v>1.7</v>
      </c>
      <c r="O20" s="12">
        <v>5.3</v>
      </c>
      <c r="P20" s="12">
        <v>175.1</v>
      </c>
      <c r="Q20" s="14">
        <v>0</v>
      </c>
      <c r="R20" s="12">
        <v>91.3</v>
      </c>
      <c r="S20" s="12">
        <v>564</v>
      </c>
      <c r="T20" s="12">
        <v>20.7</v>
      </c>
      <c r="U20" s="12">
        <v>428.3</v>
      </c>
      <c r="V20" s="14">
        <v>5.31</v>
      </c>
      <c r="W20" s="14">
        <v>27.54</v>
      </c>
      <c r="X20" s="21">
        <v>0.01</v>
      </c>
      <c r="Y20" s="21">
        <v>5.7000000000000002E-2</v>
      </c>
      <c r="Z20" s="21">
        <v>5.0000000000000001E-3</v>
      </c>
      <c r="AA20" s="21">
        <v>2.7E-2</v>
      </c>
      <c r="AB20" s="21">
        <f t="shared" si="0"/>
        <v>0.2</v>
      </c>
      <c r="AC20" s="21">
        <f t="shared" si="1"/>
        <v>1.08</v>
      </c>
      <c r="AD20" s="12">
        <v>6.833333333333333</v>
      </c>
      <c r="AE20" s="12">
        <v>5.7</v>
      </c>
      <c r="AF20" s="12">
        <v>11.8</v>
      </c>
      <c r="AG20" s="12">
        <v>2</v>
      </c>
      <c r="AH20" s="12">
        <v>3.4</v>
      </c>
      <c r="AI20" s="12">
        <v>7.6</v>
      </c>
      <c r="AJ20" s="12">
        <v>1.3</v>
      </c>
      <c r="AK20" s="12">
        <v>3.6</v>
      </c>
      <c r="AL20" s="12">
        <v>10.6</v>
      </c>
      <c r="AM20" s="12">
        <v>0</v>
      </c>
      <c r="AN20" s="12">
        <v>18</v>
      </c>
      <c r="AO20" s="12">
        <v>49</v>
      </c>
      <c r="AP20" s="12">
        <v>1.3</v>
      </c>
      <c r="AQ20" s="12">
        <v>45</v>
      </c>
      <c r="AR20" s="12">
        <v>82.8</v>
      </c>
      <c r="AS20" s="12">
        <v>5.2</v>
      </c>
    </row>
    <row r="21" spans="1:45" x14ac:dyDescent="0.2">
      <c r="A21" s="11">
        <v>45336.999988425923</v>
      </c>
      <c r="B21" s="12">
        <v>10</v>
      </c>
      <c r="C21" s="12">
        <v>14.2</v>
      </c>
      <c r="D21" s="12">
        <v>3.8</v>
      </c>
      <c r="E21" s="12">
        <v>70.599999999999994</v>
      </c>
      <c r="F21" s="12">
        <v>80</v>
      </c>
      <c r="G21" s="12">
        <v>63.2</v>
      </c>
      <c r="H21" s="12">
        <v>7.7</v>
      </c>
      <c r="I21" s="12">
        <v>9.4</v>
      </c>
      <c r="J21" s="12">
        <v>5.7</v>
      </c>
      <c r="K21" s="12">
        <v>4.9000000000000004</v>
      </c>
      <c r="L21" s="12">
        <v>988.8</v>
      </c>
      <c r="M21" s="12">
        <v>1023</v>
      </c>
      <c r="N21" s="12">
        <v>2</v>
      </c>
      <c r="O21" s="12">
        <v>6.1</v>
      </c>
      <c r="P21" s="12">
        <v>202.1</v>
      </c>
      <c r="Q21" s="14">
        <v>0</v>
      </c>
      <c r="R21" s="12">
        <v>58</v>
      </c>
      <c r="S21" s="12">
        <v>647</v>
      </c>
      <c r="T21" s="12">
        <v>22.1</v>
      </c>
      <c r="U21" s="12">
        <v>378.6</v>
      </c>
      <c r="V21" s="14">
        <v>4.28</v>
      </c>
      <c r="W21" s="14">
        <v>31.89</v>
      </c>
      <c r="X21" s="21">
        <v>8.0000000000000002E-3</v>
      </c>
      <c r="Y21" s="21">
        <v>0.06</v>
      </c>
      <c r="Z21" s="21">
        <v>4.0000000000000001E-3</v>
      </c>
      <c r="AA21" s="21">
        <v>2.9000000000000001E-2</v>
      </c>
      <c r="AB21" s="21">
        <f t="shared" si="0"/>
        <v>0.16</v>
      </c>
      <c r="AC21" s="21">
        <f t="shared" si="1"/>
        <v>1.1600000000000001</v>
      </c>
      <c r="AD21" s="12">
        <v>1.3333333333333333</v>
      </c>
      <c r="AE21" s="12">
        <v>6.4</v>
      </c>
      <c r="AF21" s="12">
        <v>33.200000000000003</v>
      </c>
      <c r="AG21" s="12">
        <v>1.3</v>
      </c>
      <c r="AH21" s="12">
        <v>3.4</v>
      </c>
      <c r="AI21" s="12">
        <v>11.2</v>
      </c>
      <c r="AJ21" s="12">
        <v>0.8</v>
      </c>
      <c r="AK21" s="12">
        <v>3</v>
      </c>
      <c r="AL21" s="12">
        <v>56.5</v>
      </c>
      <c r="AM21" s="12">
        <v>0</v>
      </c>
      <c r="AN21" s="12">
        <v>17.8</v>
      </c>
      <c r="AO21" s="12">
        <v>48.6</v>
      </c>
      <c r="AP21" s="12">
        <v>3.1</v>
      </c>
      <c r="AQ21" s="12">
        <v>41.8</v>
      </c>
      <c r="AR21" s="12">
        <v>67.599999999999994</v>
      </c>
      <c r="AS21" s="12">
        <v>2</v>
      </c>
    </row>
    <row r="22" spans="1:45" x14ac:dyDescent="0.2">
      <c r="A22" s="11">
        <v>45337.999988425923</v>
      </c>
      <c r="B22" s="12">
        <v>12.7</v>
      </c>
      <c r="C22" s="12">
        <v>16.899999999999999</v>
      </c>
      <c r="D22" s="12">
        <v>8.9</v>
      </c>
      <c r="E22" s="12">
        <v>70.2</v>
      </c>
      <c r="F22" s="12">
        <v>86.2</v>
      </c>
      <c r="G22" s="12">
        <v>52.7</v>
      </c>
      <c r="H22" s="12">
        <v>8.8000000000000007</v>
      </c>
      <c r="I22" s="12">
        <v>9.5</v>
      </c>
      <c r="J22" s="12">
        <v>8.3000000000000007</v>
      </c>
      <c r="K22" s="12">
        <v>7.3</v>
      </c>
      <c r="L22" s="12">
        <v>985.9</v>
      </c>
      <c r="M22" s="12">
        <v>1019.7</v>
      </c>
      <c r="N22" s="12">
        <v>1.3</v>
      </c>
      <c r="O22" s="12">
        <v>4.5999999999999996</v>
      </c>
      <c r="P22" s="12">
        <v>159.19999999999999</v>
      </c>
      <c r="Q22" s="14">
        <v>0</v>
      </c>
      <c r="R22" s="12">
        <v>91.3</v>
      </c>
      <c r="S22" s="12">
        <v>476</v>
      </c>
      <c r="T22" s="12">
        <v>26.3</v>
      </c>
      <c r="U22" s="12">
        <v>364</v>
      </c>
      <c r="V22" s="14">
        <v>5.78</v>
      </c>
      <c r="W22" s="14">
        <v>27.88</v>
      </c>
      <c r="X22" s="21">
        <v>1.2E-2</v>
      </c>
      <c r="Y22" s="21">
        <v>6.2E-2</v>
      </c>
      <c r="Z22" s="21">
        <v>6.0000000000000001E-3</v>
      </c>
      <c r="AA22" s="21">
        <v>3.3000000000000002E-2</v>
      </c>
      <c r="AB22" s="21">
        <f t="shared" si="0"/>
        <v>0.24</v>
      </c>
      <c r="AC22" s="21">
        <f t="shared" si="1"/>
        <v>1.32</v>
      </c>
      <c r="AD22" s="12">
        <v>6.666666666666667</v>
      </c>
      <c r="AE22" s="12">
        <v>6.2</v>
      </c>
      <c r="AF22" s="12">
        <v>14.3</v>
      </c>
      <c r="AG22" s="12">
        <v>2.1</v>
      </c>
      <c r="AH22" s="12">
        <v>3.2</v>
      </c>
      <c r="AI22" s="12">
        <v>6.6</v>
      </c>
      <c r="AJ22" s="12">
        <v>1.8</v>
      </c>
      <c r="AK22" s="12">
        <v>2.7</v>
      </c>
      <c r="AL22" s="12">
        <v>13.7</v>
      </c>
      <c r="AM22" s="12">
        <v>0</v>
      </c>
      <c r="AN22" s="12">
        <v>20.7</v>
      </c>
      <c r="AO22" s="12">
        <v>51.5</v>
      </c>
      <c r="AP22" s="12">
        <v>2.9</v>
      </c>
      <c r="AQ22" s="12">
        <v>35.9</v>
      </c>
      <c r="AR22" s="12">
        <v>68.400000000000006</v>
      </c>
      <c r="AS22" s="12">
        <v>1.6</v>
      </c>
    </row>
    <row r="23" spans="1:45" x14ac:dyDescent="0.2">
      <c r="A23" s="11">
        <v>45338.999988425923</v>
      </c>
      <c r="B23" s="12">
        <v>13</v>
      </c>
      <c r="C23" s="12">
        <v>17.899999999999999</v>
      </c>
      <c r="D23" s="12">
        <v>9.8000000000000007</v>
      </c>
      <c r="E23" s="12">
        <v>73.3</v>
      </c>
      <c r="F23" s="12">
        <v>95.6</v>
      </c>
      <c r="G23" s="12">
        <v>50.3</v>
      </c>
      <c r="H23" s="12">
        <v>9.4</v>
      </c>
      <c r="I23" s="12">
        <v>11.6</v>
      </c>
      <c r="J23" s="12">
        <v>8.3000000000000007</v>
      </c>
      <c r="K23" s="12">
        <v>8.1</v>
      </c>
      <c r="L23" s="12">
        <v>984.8</v>
      </c>
      <c r="M23" s="12">
        <v>1018.5</v>
      </c>
      <c r="N23" s="12">
        <v>0.9</v>
      </c>
      <c r="O23" s="12">
        <v>3.9</v>
      </c>
      <c r="P23" s="12">
        <v>154.69999999999999</v>
      </c>
      <c r="Q23" s="14">
        <v>2.1800000000000002</v>
      </c>
      <c r="R23" s="12">
        <v>59.5</v>
      </c>
      <c r="S23" s="12">
        <v>516</v>
      </c>
      <c r="T23" s="12">
        <v>15.4</v>
      </c>
      <c r="U23" s="12">
        <v>356.3</v>
      </c>
      <c r="V23" s="14">
        <v>4.38</v>
      </c>
      <c r="W23" s="14">
        <v>25.34</v>
      </c>
      <c r="X23" s="21">
        <v>8.9999999999999993E-3</v>
      </c>
      <c r="Y23" s="21">
        <v>0.05</v>
      </c>
      <c r="Z23" s="21">
        <v>4.0000000000000001E-3</v>
      </c>
      <c r="AA23" s="21">
        <v>2.3E-2</v>
      </c>
      <c r="AB23" s="21">
        <f t="shared" si="0"/>
        <v>0.16</v>
      </c>
      <c r="AC23" s="21">
        <f t="shared" si="1"/>
        <v>0.91999999999999993</v>
      </c>
      <c r="AD23" s="12">
        <v>2.3333333333333335</v>
      </c>
      <c r="AE23" s="12">
        <v>11.6</v>
      </c>
      <c r="AF23" s="12">
        <v>20.9</v>
      </c>
      <c r="AG23" s="12">
        <v>5.4</v>
      </c>
      <c r="AH23" s="12">
        <v>6.3</v>
      </c>
      <c r="AI23" s="12">
        <v>9.6</v>
      </c>
      <c r="AJ23" s="12">
        <v>3.6</v>
      </c>
      <c r="AK23" s="12">
        <v>7.2</v>
      </c>
      <c r="AL23" s="12">
        <v>45.8</v>
      </c>
      <c r="AM23" s="12">
        <v>0</v>
      </c>
      <c r="AN23" s="12">
        <v>27.6</v>
      </c>
      <c r="AO23" s="12">
        <v>42.1</v>
      </c>
      <c r="AP23" s="12">
        <v>6.3</v>
      </c>
      <c r="AQ23" s="12">
        <v>19.2</v>
      </c>
      <c r="AR23" s="12">
        <v>63.2</v>
      </c>
      <c r="AS23" s="12">
        <v>0</v>
      </c>
    </row>
    <row r="24" spans="1:45" x14ac:dyDescent="0.2">
      <c r="A24" s="11">
        <v>45339.999988425923</v>
      </c>
      <c r="B24" s="12">
        <v>10.9</v>
      </c>
      <c r="C24" s="12">
        <v>13.7</v>
      </c>
      <c r="D24" s="12">
        <v>7.5</v>
      </c>
      <c r="E24" s="12">
        <v>81.099999999999994</v>
      </c>
      <c r="F24" s="12">
        <v>96.1</v>
      </c>
      <c r="G24" s="12">
        <v>57.1</v>
      </c>
      <c r="H24" s="12">
        <v>9.1999999999999993</v>
      </c>
      <c r="I24" s="12">
        <v>11.7</v>
      </c>
      <c r="J24" s="12">
        <v>7.4</v>
      </c>
      <c r="K24" s="12">
        <v>7.6</v>
      </c>
      <c r="L24" s="12">
        <v>996.9</v>
      </c>
      <c r="M24" s="12">
        <v>1031.3</v>
      </c>
      <c r="N24" s="12">
        <v>1.6</v>
      </c>
      <c r="O24" s="12">
        <v>4.4000000000000004</v>
      </c>
      <c r="P24" s="12">
        <v>202.7</v>
      </c>
      <c r="Q24" s="14">
        <v>1.73</v>
      </c>
      <c r="R24" s="12">
        <v>89.2</v>
      </c>
      <c r="S24" s="12">
        <v>702</v>
      </c>
      <c r="T24" s="12">
        <v>27.9</v>
      </c>
      <c r="U24" s="12">
        <v>517.29999999999995</v>
      </c>
      <c r="V24" s="14">
        <v>5.51</v>
      </c>
      <c r="W24" s="14">
        <v>30.69</v>
      </c>
      <c r="X24" s="21">
        <v>1.0999999999999999E-2</v>
      </c>
      <c r="Y24" s="21">
        <v>6.7000000000000004E-2</v>
      </c>
      <c r="Z24" s="21">
        <v>5.0000000000000001E-3</v>
      </c>
      <c r="AA24" s="21">
        <v>3.5000000000000003E-2</v>
      </c>
      <c r="AB24" s="21">
        <f t="shared" si="0"/>
        <v>0.2</v>
      </c>
      <c r="AC24" s="21">
        <f t="shared" si="1"/>
        <v>1.4000000000000001</v>
      </c>
      <c r="AD24" s="12">
        <v>5.666666666666667</v>
      </c>
      <c r="AE24" s="12">
        <v>8.1999999999999993</v>
      </c>
      <c r="AF24" s="12">
        <v>15.4</v>
      </c>
      <c r="AG24" s="12">
        <v>2.2000000000000002</v>
      </c>
      <c r="AH24" s="12">
        <v>6.4</v>
      </c>
      <c r="AI24" s="12">
        <v>10.199999999999999</v>
      </c>
      <c r="AJ24" s="12">
        <v>1.6</v>
      </c>
      <c r="AK24" s="12">
        <v>1.5</v>
      </c>
      <c r="AL24" s="12">
        <v>17</v>
      </c>
      <c r="AM24" s="12">
        <v>0</v>
      </c>
      <c r="AN24" s="12">
        <v>16.2</v>
      </c>
      <c r="AO24" s="12">
        <v>52.6</v>
      </c>
      <c r="AP24" s="12">
        <v>1.5</v>
      </c>
      <c r="AQ24" s="12">
        <v>43.7</v>
      </c>
      <c r="AR24" s="12">
        <v>76</v>
      </c>
      <c r="AS24" s="12">
        <v>0</v>
      </c>
    </row>
    <row r="25" spans="1:45" x14ac:dyDescent="0.2">
      <c r="A25" s="11">
        <v>45340.999988425923</v>
      </c>
      <c r="B25" s="12">
        <v>9.5</v>
      </c>
      <c r="C25" s="12">
        <v>13.5</v>
      </c>
      <c r="D25" s="12">
        <v>5.5</v>
      </c>
      <c r="E25" s="12">
        <v>78.5</v>
      </c>
      <c r="F25" s="12">
        <v>92.3</v>
      </c>
      <c r="G25" s="12">
        <v>55</v>
      </c>
      <c r="H25" s="12">
        <v>8.1</v>
      </c>
      <c r="I25" s="12">
        <v>9.1</v>
      </c>
      <c r="J25" s="12">
        <v>7.3</v>
      </c>
      <c r="K25" s="12">
        <v>5.7</v>
      </c>
      <c r="L25" s="12">
        <v>996.8</v>
      </c>
      <c r="M25" s="12">
        <v>1031.4000000000001</v>
      </c>
      <c r="N25" s="12">
        <v>1.3</v>
      </c>
      <c r="O25" s="12">
        <v>4.0999999999999996</v>
      </c>
      <c r="P25" s="12">
        <v>219.5</v>
      </c>
      <c r="Q25" s="14">
        <v>3.46</v>
      </c>
      <c r="R25" s="12">
        <v>72.3</v>
      </c>
      <c r="S25" s="12">
        <v>405</v>
      </c>
      <c r="T25" s="12">
        <v>18.3</v>
      </c>
      <c r="U25" s="12">
        <v>274.39999999999998</v>
      </c>
      <c r="V25" s="14">
        <v>4.7300000000000004</v>
      </c>
      <c r="W25" s="14">
        <v>22.43</v>
      </c>
      <c r="X25" s="21">
        <v>0.01</v>
      </c>
      <c r="Y25" s="21">
        <v>5.3999999999999999E-2</v>
      </c>
      <c r="Z25" s="21">
        <v>6.0000000000000001E-3</v>
      </c>
      <c r="AA25" s="21">
        <v>3.1E-2</v>
      </c>
      <c r="AB25" s="21">
        <f t="shared" si="0"/>
        <v>0.24</v>
      </c>
      <c r="AC25" s="21">
        <f t="shared" si="1"/>
        <v>1.24</v>
      </c>
      <c r="AD25" s="12">
        <v>2.9</v>
      </c>
      <c r="AE25" s="12">
        <v>9.5</v>
      </c>
      <c r="AF25" s="12">
        <v>16.8</v>
      </c>
      <c r="AG25" s="12">
        <v>1.5</v>
      </c>
      <c r="AH25" s="12">
        <v>7.9</v>
      </c>
      <c r="AI25" s="12">
        <v>13.7</v>
      </c>
      <c r="AJ25" s="12">
        <v>1.2</v>
      </c>
      <c r="AK25" s="12">
        <v>3.3</v>
      </c>
      <c r="AL25" s="12">
        <v>23.6</v>
      </c>
      <c r="AM25" s="12">
        <v>0</v>
      </c>
      <c r="AN25" s="12">
        <v>19.399999999999999</v>
      </c>
      <c r="AO25" s="12">
        <v>42.5</v>
      </c>
      <c r="AP25" s="12">
        <v>3.3</v>
      </c>
      <c r="AQ25" s="12">
        <v>28</v>
      </c>
      <c r="AR25" s="12">
        <v>69.400000000000006</v>
      </c>
      <c r="AS25" s="12">
        <v>0</v>
      </c>
    </row>
    <row r="26" spans="1:45" x14ac:dyDescent="0.2">
      <c r="A26" s="11">
        <v>45341.999988425923</v>
      </c>
      <c r="B26" s="12">
        <v>9.6</v>
      </c>
      <c r="C26" s="12">
        <v>11.6</v>
      </c>
      <c r="D26" s="12">
        <v>8.5</v>
      </c>
      <c r="E26" s="12">
        <v>77.8</v>
      </c>
      <c r="F26" s="12">
        <v>91.6</v>
      </c>
      <c r="G26" s="12">
        <v>59.8</v>
      </c>
      <c r="H26" s="12">
        <v>8.1</v>
      </c>
      <c r="I26" s="12">
        <v>9.3000000000000007</v>
      </c>
      <c r="J26" s="12">
        <v>6.7</v>
      </c>
      <c r="K26" s="12">
        <v>5.8</v>
      </c>
      <c r="L26" s="12">
        <v>994.5</v>
      </c>
      <c r="M26" s="12">
        <v>1029</v>
      </c>
      <c r="N26" s="12">
        <v>2.6</v>
      </c>
      <c r="O26" s="12">
        <v>6.2</v>
      </c>
      <c r="P26" s="12">
        <v>277.5</v>
      </c>
      <c r="Q26" s="14">
        <v>1.99</v>
      </c>
      <c r="R26" s="12">
        <v>40.4</v>
      </c>
      <c r="S26" s="12">
        <v>472</v>
      </c>
      <c r="T26" s="12">
        <v>0.8</v>
      </c>
      <c r="U26" s="12">
        <v>296.2</v>
      </c>
      <c r="V26" s="14">
        <v>3.33</v>
      </c>
      <c r="W26" s="14">
        <v>23.12</v>
      </c>
      <c r="X26" s="21">
        <v>7.0000000000000001E-3</v>
      </c>
      <c r="Y26" s="21">
        <v>5.2999999999999999E-2</v>
      </c>
      <c r="Z26" s="21">
        <v>3.0000000000000001E-3</v>
      </c>
      <c r="AA26" s="21">
        <v>2.5999999999999999E-2</v>
      </c>
      <c r="AB26" s="21">
        <f t="shared" si="0"/>
        <v>0.12</v>
      </c>
      <c r="AC26" s="21">
        <f t="shared" si="1"/>
        <v>1.04</v>
      </c>
      <c r="AD26" s="12">
        <v>0.16666666666666666</v>
      </c>
      <c r="AE26" s="12">
        <v>3.7</v>
      </c>
      <c r="AF26" s="12">
        <v>8.4</v>
      </c>
      <c r="AG26" s="12">
        <v>0.4</v>
      </c>
      <c r="AH26" s="12">
        <v>2.4</v>
      </c>
      <c r="AI26" s="12">
        <v>4.8</v>
      </c>
      <c r="AJ26" s="12">
        <v>0.3</v>
      </c>
      <c r="AK26" s="12">
        <v>1.5</v>
      </c>
      <c r="AL26" s="12">
        <v>4.9000000000000004</v>
      </c>
      <c r="AM26" s="12">
        <v>0</v>
      </c>
      <c r="AN26" s="12">
        <v>10.199999999999999</v>
      </c>
      <c r="AO26" s="12">
        <v>26.5</v>
      </c>
      <c r="AP26" s="12">
        <v>2.1</v>
      </c>
      <c r="AQ26" s="12">
        <v>52.3</v>
      </c>
      <c r="AR26" s="12">
        <v>72.2</v>
      </c>
      <c r="AS26" s="12">
        <v>29.4</v>
      </c>
    </row>
    <row r="27" spans="1:45" x14ac:dyDescent="0.2">
      <c r="A27" s="11">
        <v>45342.999988425923</v>
      </c>
      <c r="B27" s="12">
        <v>8.3000000000000007</v>
      </c>
      <c r="C27" s="12">
        <v>10.4</v>
      </c>
      <c r="D27" s="12">
        <v>6.7</v>
      </c>
      <c r="E27" s="12">
        <v>73.099999999999994</v>
      </c>
      <c r="F27" s="12">
        <v>87.9</v>
      </c>
      <c r="G27" s="12">
        <v>54.9</v>
      </c>
      <c r="H27" s="12">
        <v>7</v>
      </c>
      <c r="I27" s="12">
        <v>8.4</v>
      </c>
      <c r="J27" s="12">
        <v>5.9</v>
      </c>
      <c r="K27" s="12">
        <v>3.7</v>
      </c>
      <c r="L27" s="12">
        <v>995.5</v>
      </c>
      <c r="M27" s="12">
        <v>1030.0999999999999</v>
      </c>
      <c r="N27" s="12">
        <v>2.2999999999999998</v>
      </c>
      <c r="O27" s="12">
        <v>6.3</v>
      </c>
      <c r="P27" s="12">
        <v>218.1</v>
      </c>
      <c r="Q27" s="14">
        <v>0.22</v>
      </c>
      <c r="R27" s="12">
        <v>75.099999999999994</v>
      </c>
      <c r="S27" s="12">
        <v>685</v>
      </c>
      <c r="T27" s="12">
        <v>18.5</v>
      </c>
      <c r="U27" s="12">
        <v>492.5</v>
      </c>
      <c r="V27" s="14">
        <v>5.25</v>
      </c>
      <c r="W27" s="14">
        <v>32.96</v>
      </c>
      <c r="X27" s="21">
        <v>1.0999999999999999E-2</v>
      </c>
      <c r="Y27" s="21">
        <v>7.0999999999999994E-2</v>
      </c>
      <c r="Z27" s="21">
        <v>5.0000000000000001E-3</v>
      </c>
      <c r="AA27" s="21">
        <v>3.5999999999999997E-2</v>
      </c>
      <c r="AB27" s="21">
        <f t="shared" si="0"/>
        <v>0.2</v>
      </c>
      <c r="AC27" s="21">
        <f t="shared" si="1"/>
        <v>1.44</v>
      </c>
      <c r="AD27" s="12">
        <v>3</v>
      </c>
      <c r="AE27" s="12">
        <v>7.4</v>
      </c>
      <c r="AF27" s="12">
        <v>13.7</v>
      </c>
      <c r="AG27" s="12">
        <v>2.2999999999999998</v>
      </c>
      <c r="AH27" s="12">
        <v>5.2</v>
      </c>
      <c r="AI27" s="12">
        <v>9.3000000000000007</v>
      </c>
      <c r="AJ27" s="12">
        <v>2.1</v>
      </c>
      <c r="AK27" s="12">
        <v>6.7</v>
      </c>
      <c r="AL27" s="12">
        <v>9.9</v>
      </c>
      <c r="AM27" s="12">
        <v>0</v>
      </c>
      <c r="AN27" s="12">
        <v>14.2</v>
      </c>
      <c r="AO27" s="12">
        <v>53.6</v>
      </c>
      <c r="AP27" s="12">
        <v>0.8</v>
      </c>
      <c r="AQ27" s="12">
        <v>53.4</v>
      </c>
      <c r="AR27" s="12">
        <v>77.8</v>
      </c>
      <c r="AS27" s="12">
        <v>0.8</v>
      </c>
    </row>
    <row r="28" spans="1:45" x14ac:dyDescent="0.2">
      <c r="A28" s="11">
        <v>45343.999988425923</v>
      </c>
      <c r="B28" s="12">
        <v>9.8000000000000007</v>
      </c>
      <c r="C28" s="12">
        <v>13.1</v>
      </c>
      <c r="D28" s="12">
        <v>6.2</v>
      </c>
      <c r="E28" s="12">
        <v>59.7</v>
      </c>
      <c r="F28" s="12">
        <v>78.099999999999994</v>
      </c>
      <c r="G28" s="12">
        <v>37.6</v>
      </c>
      <c r="H28" s="12">
        <v>6.2</v>
      </c>
      <c r="I28" s="12">
        <v>6.9</v>
      </c>
      <c r="J28" s="12">
        <v>4.9000000000000004</v>
      </c>
      <c r="K28" s="12">
        <v>2</v>
      </c>
      <c r="L28" s="12">
        <v>986.6</v>
      </c>
      <c r="M28" s="12">
        <v>1020.8</v>
      </c>
      <c r="N28" s="12">
        <v>2.2999999999999998</v>
      </c>
      <c r="O28" s="12">
        <v>6.3</v>
      </c>
      <c r="P28" s="12">
        <v>195.5</v>
      </c>
      <c r="Q28" s="14">
        <v>0</v>
      </c>
      <c r="R28" s="12">
        <v>79.5</v>
      </c>
      <c r="S28" s="12">
        <v>407</v>
      </c>
      <c r="T28" s="12">
        <v>26.7</v>
      </c>
      <c r="U28" s="12">
        <v>288.8</v>
      </c>
      <c r="V28" s="14">
        <v>5.27</v>
      </c>
      <c r="W28" s="14">
        <v>23.98</v>
      </c>
      <c r="X28" s="21">
        <v>1.0999999999999999E-2</v>
      </c>
      <c r="Y28" s="21">
        <v>5.1999999999999998E-2</v>
      </c>
      <c r="Z28" s="21">
        <v>5.0000000000000001E-3</v>
      </c>
      <c r="AA28" s="21">
        <v>2.5000000000000001E-2</v>
      </c>
      <c r="AB28" s="21">
        <f t="shared" si="0"/>
        <v>0.2</v>
      </c>
      <c r="AC28" s="21">
        <f t="shared" si="1"/>
        <v>1</v>
      </c>
      <c r="AD28" s="12">
        <v>3.1666666666666665</v>
      </c>
      <c r="AE28" s="12">
        <v>6.7</v>
      </c>
      <c r="AF28" s="12">
        <v>12.1</v>
      </c>
      <c r="AG28" s="12">
        <v>3.3</v>
      </c>
      <c r="AH28" s="12">
        <v>4.0999999999999996</v>
      </c>
      <c r="AI28" s="12">
        <v>7.4</v>
      </c>
      <c r="AJ28" s="12">
        <v>1.4</v>
      </c>
      <c r="AK28" s="12">
        <v>3.8</v>
      </c>
      <c r="AL28" s="12">
        <v>4.5</v>
      </c>
      <c r="AM28" s="12">
        <v>0</v>
      </c>
      <c r="AN28" s="12">
        <v>15.4</v>
      </c>
      <c r="AO28" s="12">
        <v>37.1</v>
      </c>
      <c r="AP28" s="12">
        <v>3.3</v>
      </c>
      <c r="AQ28" s="12">
        <v>45.7</v>
      </c>
      <c r="AR28" s="12">
        <v>89.2</v>
      </c>
      <c r="AS28" s="12">
        <v>14.8</v>
      </c>
    </row>
    <row r="29" spans="1:45" x14ac:dyDescent="0.2">
      <c r="A29" s="11">
        <v>45344.999988425923</v>
      </c>
      <c r="B29" s="12">
        <v>10.7</v>
      </c>
      <c r="C29" s="12">
        <v>13.2</v>
      </c>
      <c r="D29" s="12">
        <v>8.1</v>
      </c>
      <c r="E29" s="12">
        <v>76.099999999999994</v>
      </c>
      <c r="F29" s="12">
        <v>86.1</v>
      </c>
      <c r="G29" s="12">
        <v>43.8</v>
      </c>
      <c r="H29" s="12">
        <v>8.5</v>
      </c>
      <c r="I29" s="12">
        <v>9.6</v>
      </c>
      <c r="J29" s="12">
        <v>5.7</v>
      </c>
      <c r="K29" s="12">
        <v>6.5</v>
      </c>
      <c r="L29" s="12">
        <v>966.4</v>
      </c>
      <c r="M29" s="12">
        <v>999.7</v>
      </c>
      <c r="N29" s="12">
        <v>6.1</v>
      </c>
      <c r="O29" s="12">
        <v>13.5</v>
      </c>
      <c r="P29" s="12">
        <v>274.5</v>
      </c>
      <c r="Q29" s="14">
        <v>4.83</v>
      </c>
      <c r="R29" s="12">
        <v>29.4</v>
      </c>
      <c r="S29" s="12">
        <v>417</v>
      </c>
      <c r="T29" s="12">
        <v>-52.6</v>
      </c>
      <c r="U29" s="12">
        <v>196.6</v>
      </c>
      <c r="V29" s="14">
        <v>2.56</v>
      </c>
      <c r="W29" s="14">
        <v>24.92</v>
      </c>
      <c r="X29" s="21">
        <v>6.0000000000000001E-3</v>
      </c>
      <c r="Y29" s="21">
        <v>5.7000000000000002E-2</v>
      </c>
      <c r="Z29" s="21">
        <v>3.0000000000000001E-3</v>
      </c>
      <c r="AA29" s="21">
        <v>2.9000000000000001E-2</v>
      </c>
      <c r="AB29" s="21">
        <f t="shared" si="0"/>
        <v>0.12</v>
      </c>
      <c r="AC29" s="21">
        <f t="shared" si="1"/>
        <v>1.1600000000000001</v>
      </c>
      <c r="AD29" s="12">
        <v>0.16666666666666666</v>
      </c>
      <c r="AE29" s="12">
        <v>2.1</v>
      </c>
      <c r="AF29" s="12">
        <v>9.5</v>
      </c>
      <c r="AG29" s="12">
        <v>0.7</v>
      </c>
      <c r="AH29" s="12">
        <v>1.2</v>
      </c>
      <c r="AI29" s="12">
        <v>3.1</v>
      </c>
      <c r="AJ29" s="12">
        <v>0.5</v>
      </c>
      <c r="AK29" s="12">
        <v>2.2999999999999998</v>
      </c>
      <c r="AL29" s="12">
        <v>5</v>
      </c>
      <c r="AM29" s="12">
        <v>0</v>
      </c>
      <c r="AN29" s="12">
        <v>4.7</v>
      </c>
      <c r="AO29" s="12">
        <v>14.6</v>
      </c>
      <c r="AP29" s="12">
        <v>0</v>
      </c>
      <c r="AQ29" s="12">
        <v>72.7</v>
      </c>
      <c r="AR29" s="12">
        <v>95.8</v>
      </c>
      <c r="AS29" s="12">
        <v>59.6</v>
      </c>
    </row>
    <row r="30" spans="1:45" x14ac:dyDescent="0.2">
      <c r="A30" s="11">
        <v>45345.999988425923</v>
      </c>
      <c r="B30" s="12">
        <v>6.4</v>
      </c>
      <c r="C30" s="12">
        <v>8.5</v>
      </c>
      <c r="D30" s="12">
        <v>3.5</v>
      </c>
      <c r="E30" s="12">
        <v>69.5</v>
      </c>
      <c r="F30" s="12">
        <v>80.400000000000006</v>
      </c>
      <c r="G30" s="12">
        <v>58.5</v>
      </c>
      <c r="H30" s="12">
        <v>5.9</v>
      </c>
      <c r="I30" s="12">
        <v>7.1</v>
      </c>
      <c r="J30" s="12">
        <v>5.4</v>
      </c>
      <c r="K30" s="12">
        <v>1.1000000000000001</v>
      </c>
      <c r="L30" s="12">
        <v>965.8</v>
      </c>
      <c r="M30" s="12">
        <v>999.7</v>
      </c>
      <c r="N30" s="12">
        <v>2.6</v>
      </c>
      <c r="O30" s="12">
        <v>9.1999999999999993</v>
      </c>
      <c r="P30" s="12">
        <v>203.9</v>
      </c>
      <c r="Q30" s="14">
        <v>0.15</v>
      </c>
      <c r="R30" s="12">
        <v>62.4</v>
      </c>
      <c r="S30" s="12">
        <v>510</v>
      </c>
      <c r="T30" s="12">
        <v>2.8</v>
      </c>
      <c r="U30" s="12">
        <v>352</v>
      </c>
      <c r="V30" s="14">
        <v>4.68</v>
      </c>
      <c r="W30" s="14">
        <v>25.3</v>
      </c>
      <c r="X30" s="21">
        <v>8.9999999999999993E-3</v>
      </c>
      <c r="Y30" s="21">
        <v>5.2999999999999999E-2</v>
      </c>
      <c r="Z30" s="21">
        <v>4.0000000000000001E-3</v>
      </c>
      <c r="AA30" s="21">
        <v>2.1999999999999999E-2</v>
      </c>
      <c r="AB30" s="21">
        <f t="shared" si="0"/>
        <v>0.16</v>
      </c>
      <c r="AC30" s="21">
        <f t="shared" si="1"/>
        <v>0.87999999999999989</v>
      </c>
      <c r="AD30" s="12">
        <v>1.1666666666666667</v>
      </c>
      <c r="AE30" s="12">
        <v>3.9</v>
      </c>
      <c r="AF30" s="12">
        <v>9.3000000000000007</v>
      </c>
      <c r="AG30" s="12">
        <v>0.4</v>
      </c>
      <c r="AH30" s="12">
        <v>2.2999999999999998</v>
      </c>
      <c r="AI30" s="12">
        <v>6.3</v>
      </c>
      <c r="AJ30" s="12">
        <v>0.3</v>
      </c>
      <c r="AK30" s="12">
        <v>1.1000000000000001</v>
      </c>
      <c r="AL30" s="12">
        <v>4.5999999999999996</v>
      </c>
      <c r="AM30" s="12">
        <v>0</v>
      </c>
      <c r="AN30" s="12">
        <v>12.9</v>
      </c>
      <c r="AO30" s="12">
        <v>41.3</v>
      </c>
      <c r="AP30" s="12">
        <v>0</v>
      </c>
      <c r="AQ30" s="12">
        <v>63.2</v>
      </c>
      <c r="AR30" s="12">
        <v>95.4</v>
      </c>
      <c r="AS30" s="12">
        <v>12.6</v>
      </c>
    </row>
    <row r="31" spans="1:45" x14ac:dyDescent="0.2">
      <c r="A31" s="11">
        <v>45346.999988425923</v>
      </c>
      <c r="B31" s="12">
        <v>6</v>
      </c>
      <c r="C31" s="12">
        <v>10</v>
      </c>
      <c r="D31" s="12">
        <v>3.2</v>
      </c>
      <c r="E31" s="12">
        <v>68.5</v>
      </c>
      <c r="F31" s="12">
        <v>84.5</v>
      </c>
      <c r="G31" s="12">
        <v>45.1</v>
      </c>
      <c r="H31" s="12">
        <v>5.6</v>
      </c>
      <c r="I31" s="12">
        <v>6.2</v>
      </c>
      <c r="J31" s="12">
        <v>4.5999999999999996</v>
      </c>
      <c r="K31" s="12">
        <v>0.4</v>
      </c>
      <c r="L31" s="12">
        <v>970.7</v>
      </c>
      <c r="M31" s="12">
        <v>1004.8</v>
      </c>
      <c r="N31" s="12">
        <v>2.9</v>
      </c>
      <c r="O31" s="12">
        <v>9.6</v>
      </c>
      <c r="P31" s="12">
        <v>198.5</v>
      </c>
      <c r="Q31" s="14">
        <v>0</v>
      </c>
      <c r="R31" s="12">
        <v>89.5</v>
      </c>
      <c r="S31" s="12">
        <v>744</v>
      </c>
      <c r="T31" s="12">
        <v>19.5</v>
      </c>
      <c r="U31" s="12">
        <v>571.4</v>
      </c>
      <c r="V31" s="14">
        <v>5.61</v>
      </c>
      <c r="W31" s="14">
        <v>34.08</v>
      </c>
      <c r="X31" s="21">
        <v>0.01</v>
      </c>
      <c r="Y31" s="21">
        <v>6.6000000000000003E-2</v>
      </c>
      <c r="Z31" s="21">
        <v>4.0000000000000001E-3</v>
      </c>
      <c r="AA31" s="21">
        <v>2.5999999999999999E-2</v>
      </c>
      <c r="AB31" s="21">
        <f t="shared" si="0"/>
        <v>0.16</v>
      </c>
      <c r="AC31" s="21">
        <f t="shared" si="1"/>
        <v>1.04</v>
      </c>
      <c r="AD31" s="12">
        <v>4.666666666666667</v>
      </c>
      <c r="AE31" s="12">
        <v>3.1</v>
      </c>
      <c r="AF31" s="12">
        <v>9.4</v>
      </c>
      <c r="AG31" s="12">
        <v>0.6</v>
      </c>
      <c r="AH31" s="12">
        <v>2.2000000000000002</v>
      </c>
      <c r="AI31" s="12">
        <v>7.3</v>
      </c>
      <c r="AJ31" s="12">
        <v>0.5</v>
      </c>
      <c r="AK31" s="12">
        <v>1.3</v>
      </c>
      <c r="AL31" s="12">
        <v>3.5</v>
      </c>
      <c r="AM31" s="12">
        <v>0</v>
      </c>
      <c r="AN31" s="12">
        <v>12.7</v>
      </c>
      <c r="AO31" s="12">
        <v>42.3</v>
      </c>
      <c r="AP31" s="12">
        <v>1</v>
      </c>
      <c r="AQ31" s="12">
        <v>56.2</v>
      </c>
      <c r="AR31" s="12">
        <v>83.2</v>
      </c>
      <c r="AS31" s="12">
        <v>7.2</v>
      </c>
    </row>
    <row r="32" spans="1:45" x14ac:dyDescent="0.2">
      <c r="A32" s="11">
        <v>45347.999988425923</v>
      </c>
      <c r="B32" s="12">
        <v>6.8</v>
      </c>
      <c r="C32" s="12">
        <v>12.5</v>
      </c>
      <c r="D32" s="12">
        <v>2.2000000000000002</v>
      </c>
      <c r="E32" s="12">
        <v>63.6</v>
      </c>
      <c r="F32" s="12">
        <v>84.6</v>
      </c>
      <c r="G32" s="12">
        <v>37.299999999999997</v>
      </c>
      <c r="H32" s="12">
        <v>5.4</v>
      </c>
      <c r="I32" s="12">
        <v>6</v>
      </c>
      <c r="J32" s="12">
        <v>4.4000000000000004</v>
      </c>
      <c r="K32" s="12">
        <v>-0.1</v>
      </c>
      <c r="L32" s="12">
        <v>971.2</v>
      </c>
      <c r="M32" s="12">
        <v>1005.2</v>
      </c>
      <c r="N32" s="12">
        <v>1.6</v>
      </c>
      <c r="O32" s="12">
        <v>6.7</v>
      </c>
      <c r="P32" s="12">
        <v>150.30000000000001</v>
      </c>
      <c r="Q32" s="14">
        <v>0</v>
      </c>
      <c r="R32" s="12">
        <v>126.2</v>
      </c>
      <c r="S32" s="12">
        <v>741</v>
      </c>
      <c r="T32" s="12">
        <v>41.7</v>
      </c>
      <c r="U32" s="12">
        <v>585.9</v>
      </c>
      <c r="V32" s="14">
        <v>7.33</v>
      </c>
      <c r="W32" s="14">
        <v>36.08</v>
      </c>
      <c r="X32" s="21">
        <v>1.2999999999999999E-2</v>
      </c>
      <c r="Y32" s="21">
        <v>7.1999999999999995E-2</v>
      </c>
      <c r="Z32" s="21">
        <v>6.0000000000000001E-3</v>
      </c>
      <c r="AA32" s="21">
        <v>3.4000000000000002E-2</v>
      </c>
      <c r="AB32" s="21">
        <f t="shared" si="0"/>
        <v>0.24</v>
      </c>
      <c r="AC32" s="21">
        <f t="shared" si="1"/>
        <v>1.36</v>
      </c>
      <c r="AD32" s="12">
        <v>7.6</v>
      </c>
      <c r="AE32" s="12">
        <v>3.9</v>
      </c>
      <c r="AF32" s="12">
        <v>9.9</v>
      </c>
      <c r="AG32" s="12">
        <v>0.7</v>
      </c>
      <c r="AH32" s="12">
        <v>3</v>
      </c>
      <c r="AI32" s="12">
        <v>7.4</v>
      </c>
      <c r="AJ32" s="12">
        <v>0.7</v>
      </c>
      <c r="AK32" s="12">
        <v>4.7</v>
      </c>
      <c r="AL32" s="12">
        <v>6.2</v>
      </c>
      <c r="AM32" s="12">
        <v>0</v>
      </c>
      <c r="AN32" s="12">
        <v>18.399999999999999</v>
      </c>
      <c r="AO32" s="12">
        <v>52.6</v>
      </c>
      <c r="AP32" s="12">
        <v>0.6</v>
      </c>
      <c r="AQ32" s="12">
        <v>43.2</v>
      </c>
      <c r="AR32" s="12">
        <v>83.2</v>
      </c>
      <c r="AS32" s="12">
        <v>1.6</v>
      </c>
    </row>
    <row r="33" spans="1:45" x14ac:dyDescent="0.2">
      <c r="A33" s="11">
        <v>45348.999988425923</v>
      </c>
      <c r="B33" s="12">
        <v>9.9</v>
      </c>
      <c r="C33" s="12">
        <v>13.7</v>
      </c>
      <c r="D33" s="12">
        <v>6.9</v>
      </c>
      <c r="E33" s="12">
        <v>60.2</v>
      </c>
      <c r="F33" s="12">
        <v>77.7</v>
      </c>
      <c r="G33" s="12">
        <v>45.9</v>
      </c>
      <c r="H33" s="12">
        <v>6.4</v>
      </c>
      <c r="I33" s="12">
        <v>7.2</v>
      </c>
      <c r="J33" s="12">
        <v>5.7</v>
      </c>
      <c r="K33" s="12">
        <v>2.4</v>
      </c>
      <c r="L33" s="12">
        <v>967.9</v>
      </c>
      <c r="M33" s="12">
        <v>1001.4</v>
      </c>
      <c r="N33" s="12">
        <v>1.2</v>
      </c>
      <c r="O33" s="12">
        <v>3.5</v>
      </c>
      <c r="P33" s="12">
        <v>37.4</v>
      </c>
      <c r="Q33" s="14">
        <v>0</v>
      </c>
      <c r="R33" s="12">
        <v>70.2</v>
      </c>
      <c r="S33" s="12">
        <v>508</v>
      </c>
      <c r="T33" s="12">
        <v>20.7</v>
      </c>
      <c r="U33" s="12">
        <v>348.8</v>
      </c>
      <c r="V33" s="14">
        <v>5.15</v>
      </c>
      <c r="W33" s="14">
        <v>27.68</v>
      </c>
      <c r="X33" s="21">
        <v>0.01</v>
      </c>
      <c r="Y33" s="21">
        <v>0.06</v>
      </c>
      <c r="Z33" s="21">
        <v>5.0000000000000001E-3</v>
      </c>
      <c r="AA33" s="21">
        <v>0.03</v>
      </c>
      <c r="AB33" s="21">
        <f t="shared" si="0"/>
        <v>0.2</v>
      </c>
      <c r="AC33" s="21">
        <f t="shared" si="1"/>
        <v>1.2</v>
      </c>
      <c r="AD33" s="12">
        <v>3.3333333333333335</v>
      </c>
      <c r="AE33" s="12">
        <v>6.2</v>
      </c>
      <c r="AF33" s="12">
        <v>14.5</v>
      </c>
      <c r="AG33" s="12">
        <v>1</v>
      </c>
      <c r="AH33" s="12">
        <v>3.5</v>
      </c>
      <c r="AI33" s="12">
        <v>7</v>
      </c>
      <c r="AJ33" s="12">
        <v>0.6</v>
      </c>
      <c r="AK33" s="12">
        <v>8.6</v>
      </c>
      <c r="AL33" s="12">
        <v>23.3</v>
      </c>
      <c r="AM33" s="12">
        <v>0</v>
      </c>
      <c r="AN33" s="12">
        <v>22</v>
      </c>
      <c r="AO33" s="12">
        <v>48.8</v>
      </c>
      <c r="AP33" s="12">
        <v>3.6</v>
      </c>
      <c r="AQ33" s="12">
        <v>34.700000000000003</v>
      </c>
      <c r="AR33" s="12">
        <v>76.8</v>
      </c>
      <c r="AS33" s="12">
        <v>2.4</v>
      </c>
    </row>
    <row r="34" spans="1:45" x14ac:dyDescent="0.2">
      <c r="A34" s="11">
        <v>45349.999988425923</v>
      </c>
      <c r="B34" s="12">
        <v>8.5</v>
      </c>
      <c r="C34" s="12">
        <v>9.6999999999999993</v>
      </c>
      <c r="D34" s="12">
        <v>7.1</v>
      </c>
      <c r="E34" s="12">
        <v>73.900000000000006</v>
      </c>
      <c r="F34" s="12">
        <v>81.900000000000006</v>
      </c>
      <c r="G34" s="12">
        <v>66.2</v>
      </c>
      <c r="H34" s="12">
        <v>7.2</v>
      </c>
      <c r="I34" s="12">
        <v>7.8</v>
      </c>
      <c r="J34" s="12">
        <v>6.7</v>
      </c>
      <c r="K34" s="12">
        <v>4.0999999999999996</v>
      </c>
      <c r="L34" s="12">
        <v>978.6</v>
      </c>
      <c r="M34" s="12">
        <v>1012.7</v>
      </c>
      <c r="N34" s="12">
        <v>2.2000000000000002</v>
      </c>
      <c r="O34" s="12">
        <v>5.6</v>
      </c>
      <c r="P34" s="12">
        <v>0.9</v>
      </c>
      <c r="Q34" s="14">
        <v>0</v>
      </c>
      <c r="R34" s="12">
        <v>45.6</v>
      </c>
      <c r="S34" s="12">
        <v>376</v>
      </c>
      <c r="T34" s="12">
        <v>11</v>
      </c>
      <c r="U34" s="12">
        <v>264.60000000000002</v>
      </c>
      <c r="V34" s="14">
        <v>3.67</v>
      </c>
      <c r="W34" s="14">
        <v>24.35</v>
      </c>
      <c r="X34" s="21">
        <v>7.0000000000000001E-3</v>
      </c>
      <c r="Y34" s="21">
        <v>5.3999999999999999E-2</v>
      </c>
      <c r="Z34" s="21">
        <v>3.0000000000000001E-3</v>
      </c>
      <c r="AA34" s="21">
        <v>2.5999999999999999E-2</v>
      </c>
      <c r="AB34" s="21">
        <f t="shared" si="0"/>
        <v>0.12</v>
      </c>
      <c r="AC34" s="21">
        <f t="shared" si="1"/>
        <v>1.04</v>
      </c>
      <c r="AD34" s="12">
        <v>0</v>
      </c>
      <c r="AE34" s="12">
        <v>13.6</v>
      </c>
      <c r="AF34" s="12">
        <v>23.9</v>
      </c>
      <c r="AG34" s="12">
        <v>1.6</v>
      </c>
      <c r="AH34" s="12">
        <v>11.6</v>
      </c>
      <c r="AI34" s="12">
        <v>18.100000000000001</v>
      </c>
      <c r="AJ34" s="12">
        <v>1.3</v>
      </c>
      <c r="AK34" s="12">
        <v>2</v>
      </c>
      <c r="AL34" s="12">
        <v>7</v>
      </c>
      <c r="AM34" s="12">
        <v>0</v>
      </c>
      <c r="AN34" s="12">
        <v>12</v>
      </c>
      <c r="AO34" s="12">
        <v>29.4</v>
      </c>
      <c r="AP34" s="12">
        <v>4.5999999999999996</v>
      </c>
      <c r="AQ34" s="12">
        <v>43.5</v>
      </c>
      <c r="AR34" s="12">
        <v>65</v>
      </c>
      <c r="AS34" s="12">
        <v>19.399999999999999</v>
      </c>
    </row>
    <row r="35" spans="1:45" x14ac:dyDescent="0.2">
      <c r="A35" s="11">
        <v>45350.999988425923</v>
      </c>
      <c r="B35" s="12">
        <v>6.6</v>
      </c>
      <c r="C35" s="12">
        <v>8.1</v>
      </c>
      <c r="D35" s="12">
        <v>4.5</v>
      </c>
      <c r="E35" s="12">
        <v>79.2</v>
      </c>
      <c r="F35" s="12">
        <v>85.8</v>
      </c>
      <c r="G35" s="12">
        <v>75.900000000000006</v>
      </c>
      <c r="H35" s="12">
        <v>6.9</v>
      </c>
      <c r="I35" s="12">
        <v>7.4</v>
      </c>
      <c r="J35" s="12">
        <v>6.5</v>
      </c>
      <c r="K35" s="12">
        <v>3.3</v>
      </c>
      <c r="L35" s="12">
        <v>987.2</v>
      </c>
      <c r="M35" s="12">
        <v>1021.8</v>
      </c>
      <c r="N35" s="12">
        <v>1.5</v>
      </c>
      <c r="O35" s="12">
        <v>3.9</v>
      </c>
      <c r="P35" s="12">
        <v>150.1</v>
      </c>
      <c r="Q35" s="14">
        <v>0</v>
      </c>
      <c r="R35" s="12">
        <v>20.5</v>
      </c>
      <c r="S35" s="12">
        <v>130</v>
      </c>
      <c r="T35" s="12">
        <v>2.1</v>
      </c>
      <c r="U35" s="12">
        <v>99.8</v>
      </c>
      <c r="V35" s="14">
        <v>2.16</v>
      </c>
      <c r="W35" s="14">
        <v>11.31</v>
      </c>
      <c r="X35" s="21">
        <v>4.0000000000000001E-3</v>
      </c>
      <c r="Y35" s="21">
        <v>2.5999999999999999E-2</v>
      </c>
      <c r="Z35" s="21">
        <v>2E-3</v>
      </c>
      <c r="AA35" s="21">
        <v>1.0999999999999999E-2</v>
      </c>
      <c r="AB35" s="21">
        <f t="shared" si="0"/>
        <v>0.08</v>
      </c>
      <c r="AC35" s="21">
        <f t="shared" si="1"/>
        <v>0.43999999999999995</v>
      </c>
      <c r="AD35" s="12">
        <v>0</v>
      </c>
      <c r="AE35" s="12">
        <v>18</v>
      </c>
      <c r="AF35" s="12">
        <v>23.3</v>
      </c>
      <c r="AG35" s="12">
        <v>13.7</v>
      </c>
      <c r="AH35" s="12">
        <v>15.8</v>
      </c>
      <c r="AI35" s="12">
        <v>20</v>
      </c>
      <c r="AJ35" s="12">
        <v>12.7</v>
      </c>
      <c r="AK35" s="12">
        <v>3.5</v>
      </c>
      <c r="AL35" s="12">
        <v>11.2</v>
      </c>
      <c r="AM35" s="12">
        <v>0</v>
      </c>
      <c r="AN35" s="12">
        <v>13.7</v>
      </c>
      <c r="AO35" s="12">
        <v>27.3</v>
      </c>
      <c r="AP35" s="12">
        <v>2.2999999999999998</v>
      </c>
      <c r="AQ35" s="12">
        <v>42.8</v>
      </c>
      <c r="AR35" s="12">
        <v>62.2</v>
      </c>
      <c r="AS35" s="12">
        <v>16.8</v>
      </c>
    </row>
    <row r="36" spans="1:45" x14ac:dyDescent="0.2">
      <c r="A36" s="11">
        <v>45351.999988425923</v>
      </c>
      <c r="B36" s="12">
        <v>6.4</v>
      </c>
      <c r="C36" s="12">
        <v>12.3</v>
      </c>
      <c r="D36" s="12">
        <v>1.6</v>
      </c>
      <c r="E36" s="12">
        <v>77.8</v>
      </c>
      <c r="F36" s="12">
        <v>92.1</v>
      </c>
      <c r="G36" s="12">
        <v>54.8</v>
      </c>
      <c r="H36" s="12">
        <v>6.5</v>
      </c>
      <c r="I36" s="12">
        <v>7.3</v>
      </c>
      <c r="J36" s="12">
        <v>5.7</v>
      </c>
      <c r="K36" s="12">
        <v>2.6</v>
      </c>
      <c r="L36" s="12">
        <v>980.9</v>
      </c>
      <c r="M36" s="12">
        <v>1015.3</v>
      </c>
      <c r="N36" s="12">
        <v>1.3</v>
      </c>
      <c r="O36" s="12">
        <v>4.3</v>
      </c>
      <c r="P36" s="12">
        <v>163.5</v>
      </c>
      <c r="Q36" s="14">
        <v>0.01</v>
      </c>
      <c r="R36" s="12">
        <v>133.30000000000001</v>
      </c>
      <c r="S36" s="12">
        <v>533</v>
      </c>
      <c r="T36" s="12">
        <v>32.700000000000003</v>
      </c>
      <c r="U36" s="12">
        <v>367.2</v>
      </c>
      <c r="V36" s="14">
        <v>7.65</v>
      </c>
      <c r="W36" s="14">
        <v>31.01</v>
      </c>
      <c r="X36" s="21">
        <v>1.4E-2</v>
      </c>
      <c r="Y36" s="21">
        <v>6.8000000000000005E-2</v>
      </c>
      <c r="Z36" s="21">
        <v>7.0000000000000001E-3</v>
      </c>
      <c r="AA36" s="21">
        <v>3.3000000000000002E-2</v>
      </c>
      <c r="AB36" s="21">
        <f t="shared" si="0"/>
        <v>0.28000000000000003</v>
      </c>
      <c r="AC36" s="21">
        <f t="shared" si="1"/>
        <v>1.32</v>
      </c>
      <c r="AD36" s="12">
        <v>9.1666666666666661</v>
      </c>
      <c r="AE36" s="12">
        <v>22.1</v>
      </c>
      <c r="AF36" s="12">
        <v>34.1</v>
      </c>
      <c r="AG36" s="12">
        <v>10.199999999999999</v>
      </c>
      <c r="AH36" s="12">
        <v>19.100000000000001</v>
      </c>
      <c r="AI36" s="12">
        <v>25.7</v>
      </c>
      <c r="AJ36" s="12">
        <v>9.3000000000000007</v>
      </c>
      <c r="AK36" s="12">
        <v>6.9</v>
      </c>
      <c r="AL36" s="12">
        <v>60.1</v>
      </c>
      <c r="AM36" s="12">
        <v>0</v>
      </c>
      <c r="AN36" s="12">
        <v>20.8</v>
      </c>
      <c r="AO36" s="12">
        <v>36.5</v>
      </c>
      <c r="AP36" s="12">
        <v>2.2999999999999998</v>
      </c>
      <c r="AQ36" s="12">
        <v>20.7</v>
      </c>
      <c r="AR36" s="12">
        <v>71.400000000000006</v>
      </c>
      <c r="AS36" s="12">
        <v>0</v>
      </c>
    </row>
    <row r="37" spans="1:45" x14ac:dyDescent="0.2">
      <c r="A37" s="10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Q37" s="22"/>
      <c r="V37" s="22"/>
      <c r="W37" s="22"/>
      <c r="X37" s="24"/>
      <c r="Y37" s="24"/>
      <c r="Z37" s="24"/>
      <c r="AA37" s="24"/>
    </row>
    <row r="38" spans="1:45" s="15" customFormat="1" ht="15" x14ac:dyDescent="0.25">
      <c r="A38" s="16" t="s">
        <v>17</v>
      </c>
      <c r="B38" s="7">
        <f>AVERAGE(B8:B36)</f>
        <v>8.9137931034482758</v>
      </c>
      <c r="C38" s="9">
        <f>MAX(C8:C36)</f>
        <v>17.899999999999999</v>
      </c>
      <c r="D38" s="8">
        <f>MIN(D8:D36)</f>
        <v>1.6</v>
      </c>
      <c r="E38" s="7">
        <f>AVERAGE(E8:E36)</f>
        <v>74.458620689655163</v>
      </c>
      <c r="F38" s="9">
        <f>MAX(F8:F36)</f>
        <v>97.6</v>
      </c>
      <c r="G38" s="8">
        <f>MIN(G8:G36)</f>
        <v>37.299999999999997</v>
      </c>
      <c r="H38" s="7">
        <f>AVERAGE(H8:H36)</f>
        <v>7.4724137931034482</v>
      </c>
      <c r="I38" s="9">
        <f>MAX(I8:I36)</f>
        <v>11.7</v>
      </c>
      <c r="J38" s="8">
        <f>MIN(J8:J36)</f>
        <v>4.4000000000000004</v>
      </c>
      <c r="K38" s="7">
        <f t="shared" ref="K38:N38" si="2">AVERAGE(K8:K36)</f>
        <v>4.4241379310344824</v>
      </c>
      <c r="L38" s="7">
        <f t="shared" si="2"/>
        <v>981.48965517241379</v>
      </c>
      <c r="M38" s="7">
        <f t="shared" si="2"/>
        <v>1015.5965517241381</v>
      </c>
      <c r="N38" s="7">
        <f t="shared" si="2"/>
        <v>2.3482758620689652</v>
      </c>
      <c r="O38" s="9">
        <f>MAX(O8:O36)</f>
        <v>13.5</v>
      </c>
      <c r="P38" s="7">
        <v>197.4</v>
      </c>
      <c r="Q38" s="13">
        <f>SUM(Q8:Q36)</f>
        <v>32.689999999999991</v>
      </c>
      <c r="R38" s="7">
        <f>AVERAGE(R8:R36)</f>
        <v>61.379310344827587</v>
      </c>
      <c r="S38" s="9">
        <f>MAX(S8:S36)</f>
        <v>744</v>
      </c>
      <c r="T38" s="7">
        <f>AVERAGE(T8:T36)</f>
        <v>7.7827586206896546</v>
      </c>
      <c r="U38" s="9">
        <f>MAX(U8:U36)</f>
        <v>585.9</v>
      </c>
      <c r="V38" s="13">
        <f>AVERAGE(V8:V36)</f>
        <v>4.217931034482759</v>
      </c>
      <c r="W38" s="9">
        <f>MAX(W8:W36)</f>
        <v>36.08</v>
      </c>
      <c r="X38" s="17">
        <f>AVERAGE(X8:X36)</f>
        <v>8.1379310344827614E-3</v>
      </c>
      <c r="Y38" s="20">
        <f>MAX(Y8:Y36)</f>
        <v>7.1999999999999995E-2</v>
      </c>
      <c r="Z38" s="17">
        <f>AVERAGE(Z8:Z36)</f>
        <v>3.6896551724137942E-3</v>
      </c>
      <c r="AA38" s="20">
        <f>MAX(AA8:AA36)</f>
        <v>3.5999999999999997E-2</v>
      </c>
      <c r="AB38" s="17">
        <f>AVERAGE(AB8:AB36)</f>
        <v>0.14758620689655177</v>
      </c>
      <c r="AC38" s="20">
        <f>MAX(AC8:AC36)</f>
        <v>1.44</v>
      </c>
      <c r="AD38" s="30">
        <f>SUM(AD8:AD36)</f>
        <v>80.666666666666643</v>
      </c>
      <c r="AE38" s="7">
        <f>AVERAGE(AE8:AE36)</f>
        <v>7.3896551724137929</v>
      </c>
      <c r="AF38" s="9">
        <f>MAX(AF8:AF36)</f>
        <v>34.1</v>
      </c>
      <c r="AG38" s="8">
        <f>MIN(AG8:AG36)</f>
        <v>0.3</v>
      </c>
      <c r="AH38" s="7">
        <f>AVERAGE(AH8:AH36)</f>
        <v>5.179310344827587</v>
      </c>
      <c r="AI38" s="9">
        <f>MAX(AI8:AI36)</f>
        <v>25.7</v>
      </c>
      <c r="AJ38" s="8">
        <f>MIN(AJ8:AJ36)</f>
        <v>0.2</v>
      </c>
      <c r="AK38" s="7">
        <f>AVERAGE(AK8:AK36)</f>
        <v>3.2068965517241379</v>
      </c>
      <c r="AL38" s="9">
        <f>MAX(AL8:AL36)</f>
        <v>60.1</v>
      </c>
      <c r="AM38" s="8">
        <f>MIN(AM8:AM36)</f>
        <v>0</v>
      </c>
      <c r="AN38" s="7">
        <f>AVERAGE(AN8:AN36)</f>
        <v>14.979310344827582</v>
      </c>
      <c r="AO38" s="9">
        <f>MAX(AO8:AO36)</f>
        <v>53.6</v>
      </c>
      <c r="AP38" s="8">
        <f>MIN(AP8:AP36)</f>
        <v>0</v>
      </c>
      <c r="AQ38" s="7">
        <f>AVERAGE(AQ8:AQ36)</f>
        <v>41.948275862068975</v>
      </c>
      <c r="AR38" s="9">
        <f>MAX(AR8:AR36)</f>
        <v>95.8</v>
      </c>
      <c r="AS38" s="8">
        <f>MIN(AS8:AS36)</f>
        <v>0</v>
      </c>
    </row>
    <row r="39" spans="1:45" x14ac:dyDescent="0.2">
      <c r="A39" s="10"/>
      <c r="B39" s="23" t="s">
        <v>23</v>
      </c>
      <c r="C39" s="18" t="s">
        <v>24</v>
      </c>
      <c r="D39" s="25" t="s">
        <v>41</v>
      </c>
      <c r="E39" s="23" t="s">
        <v>23</v>
      </c>
      <c r="F39" s="18" t="s">
        <v>24</v>
      </c>
      <c r="G39" s="25" t="s">
        <v>41</v>
      </c>
      <c r="H39" s="23" t="s">
        <v>23</v>
      </c>
      <c r="I39" s="18" t="s">
        <v>24</v>
      </c>
      <c r="J39" s="25" t="s">
        <v>41</v>
      </c>
      <c r="K39" s="23" t="s">
        <v>23</v>
      </c>
      <c r="L39" s="23" t="s">
        <v>23</v>
      </c>
      <c r="M39" s="23" t="s">
        <v>23</v>
      </c>
      <c r="N39" s="23" t="s">
        <v>23</v>
      </c>
      <c r="O39" s="18" t="s">
        <v>24</v>
      </c>
      <c r="P39" s="23" t="s">
        <v>23</v>
      </c>
      <c r="Q39" s="14" t="s">
        <v>14</v>
      </c>
      <c r="R39" s="12" t="s">
        <v>23</v>
      </c>
      <c r="S39" s="18" t="s">
        <v>24</v>
      </c>
      <c r="T39" s="12" t="s">
        <v>23</v>
      </c>
      <c r="U39" s="19" t="s">
        <v>24</v>
      </c>
      <c r="V39" s="12" t="s">
        <v>23</v>
      </c>
      <c r="W39" s="19" t="s">
        <v>24</v>
      </c>
      <c r="X39" s="21" t="s">
        <v>23</v>
      </c>
      <c r="Y39" s="27" t="s">
        <v>24</v>
      </c>
      <c r="Z39" s="12" t="s">
        <v>23</v>
      </c>
      <c r="AA39" s="19" t="s">
        <v>24</v>
      </c>
      <c r="AB39" s="21" t="s">
        <v>23</v>
      </c>
      <c r="AC39" s="27" t="s">
        <v>24</v>
      </c>
      <c r="AD39" s="29" t="s">
        <v>14</v>
      </c>
      <c r="AE39" s="12" t="s">
        <v>23</v>
      </c>
      <c r="AF39" s="19" t="s">
        <v>24</v>
      </c>
      <c r="AG39" s="26" t="s">
        <v>41</v>
      </c>
      <c r="AH39" s="12" t="s">
        <v>23</v>
      </c>
      <c r="AI39" s="19" t="s">
        <v>24</v>
      </c>
      <c r="AJ39" s="26" t="s">
        <v>41</v>
      </c>
      <c r="AK39" s="12" t="s">
        <v>23</v>
      </c>
      <c r="AL39" s="19" t="s">
        <v>24</v>
      </c>
      <c r="AM39" s="26" t="s">
        <v>41</v>
      </c>
      <c r="AN39" s="12" t="s">
        <v>23</v>
      </c>
      <c r="AO39" s="19" t="s">
        <v>24</v>
      </c>
      <c r="AP39" s="26" t="s">
        <v>41</v>
      </c>
      <c r="AQ39" s="12" t="s">
        <v>23</v>
      </c>
      <c r="AR39" s="19" t="s">
        <v>24</v>
      </c>
      <c r="AS39" s="26" t="s">
        <v>41</v>
      </c>
    </row>
    <row r="40" spans="1:45" x14ac:dyDescent="0.2">
      <c r="A40" s="10"/>
      <c r="B40" s="23" t="s">
        <v>9</v>
      </c>
      <c r="C40" s="23" t="s">
        <v>9</v>
      </c>
      <c r="D40" s="23" t="s">
        <v>9</v>
      </c>
      <c r="E40" s="23" t="s">
        <v>10</v>
      </c>
      <c r="F40" s="23" t="s">
        <v>10</v>
      </c>
      <c r="G40" s="23" t="s">
        <v>10</v>
      </c>
      <c r="H40" s="23" t="s">
        <v>42</v>
      </c>
      <c r="I40" s="23" t="s">
        <v>42</v>
      </c>
      <c r="J40" s="23" t="s">
        <v>42</v>
      </c>
      <c r="K40" s="23" t="s">
        <v>9</v>
      </c>
      <c r="L40" s="23" t="s">
        <v>0</v>
      </c>
      <c r="M40" s="23" t="s">
        <v>43</v>
      </c>
      <c r="N40" s="23" t="s">
        <v>1</v>
      </c>
      <c r="O40" s="23" t="s">
        <v>1</v>
      </c>
      <c r="P40" s="23" t="s">
        <v>2</v>
      </c>
      <c r="Q40" s="14" t="s">
        <v>44</v>
      </c>
      <c r="R40" s="12" t="s">
        <v>45</v>
      </c>
      <c r="S40" s="12" t="s">
        <v>45</v>
      </c>
      <c r="T40" s="12" t="s">
        <v>46</v>
      </c>
      <c r="U40" s="12" t="s">
        <v>46</v>
      </c>
      <c r="V40" s="12" t="s">
        <v>37</v>
      </c>
      <c r="W40" s="12" t="s">
        <v>37</v>
      </c>
      <c r="X40" s="12" t="s">
        <v>38</v>
      </c>
      <c r="Y40" s="12" t="s">
        <v>38</v>
      </c>
      <c r="Z40" s="12" t="s">
        <v>22</v>
      </c>
      <c r="AA40" s="12" t="s">
        <v>22</v>
      </c>
      <c r="AB40" s="21" t="s">
        <v>25</v>
      </c>
      <c r="AC40" s="21" t="s">
        <v>25</v>
      </c>
      <c r="AD40" s="21" t="s">
        <v>49</v>
      </c>
      <c r="AE40" s="12" t="s">
        <v>32</v>
      </c>
      <c r="AF40" s="12" t="s">
        <v>32</v>
      </c>
      <c r="AG40" s="12" t="s">
        <v>32</v>
      </c>
      <c r="AH40" s="12" t="s">
        <v>33</v>
      </c>
      <c r="AI40" s="12" t="s">
        <v>33</v>
      </c>
      <c r="AJ40" s="12" t="s">
        <v>33</v>
      </c>
      <c r="AK40" s="12" t="s">
        <v>39</v>
      </c>
      <c r="AL40" s="12" t="s">
        <v>39</v>
      </c>
      <c r="AM40" s="12" t="s">
        <v>39</v>
      </c>
      <c r="AN40" s="12" t="s">
        <v>40</v>
      </c>
      <c r="AO40" s="12" t="s">
        <v>40</v>
      </c>
      <c r="AP40" s="12" t="s">
        <v>40</v>
      </c>
      <c r="AQ40" s="12" t="s">
        <v>50</v>
      </c>
      <c r="AR40" s="12" t="s">
        <v>50</v>
      </c>
      <c r="AS40" s="12" t="s">
        <v>50</v>
      </c>
    </row>
    <row r="41" spans="1:45" x14ac:dyDescent="0.2">
      <c r="A41" s="10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45" x14ac:dyDescent="0.2">
      <c r="P42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45352.999988425923</v>
      </c>
      <c r="B8" s="12">
        <v>7.7</v>
      </c>
      <c r="C8" s="12">
        <v>11.1</v>
      </c>
      <c r="D8" s="12">
        <v>4.5</v>
      </c>
      <c r="E8" s="12">
        <v>81.5</v>
      </c>
      <c r="F8" s="12">
        <v>88.8</v>
      </c>
      <c r="G8" s="12">
        <v>67</v>
      </c>
      <c r="H8" s="12">
        <v>7.6</v>
      </c>
      <c r="I8" s="12">
        <v>8.6999999999999993</v>
      </c>
      <c r="J8" s="12">
        <v>6.6</v>
      </c>
      <c r="K8" s="12">
        <v>4.7</v>
      </c>
      <c r="L8" s="12">
        <v>974.1</v>
      </c>
      <c r="M8" s="12">
        <v>1008.1</v>
      </c>
      <c r="N8" s="12">
        <v>1.3</v>
      </c>
      <c r="O8" s="12">
        <v>4.7</v>
      </c>
      <c r="P8" s="12">
        <v>226.8</v>
      </c>
      <c r="Q8" s="14">
        <v>0.4</v>
      </c>
      <c r="R8" s="12">
        <v>53.5</v>
      </c>
      <c r="S8" s="12">
        <v>429</v>
      </c>
      <c r="T8" s="12">
        <v>5.6</v>
      </c>
      <c r="U8" s="12">
        <v>249.4</v>
      </c>
      <c r="V8" s="14">
        <v>4.1100000000000003</v>
      </c>
      <c r="W8" s="14">
        <v>27.54</v>
      </c>
      <c r="X8" s="21">
        <v>8.0000000000000002E-3</v>
      </c>
      <c r="Y8" s="21">
        <v>6.3E-2</v>
      </c>
      <c r="Z8" s="21">
        <v>4.0000000000000001E-3</v>
      </c>
      <c r="AA8" s="21">
        <v>3.3000000000000002E-2</v>
      </c>
      <c r="AB8" s="21">
        <f>Z8*40</f>
        <v>0.16</v>
      </c>
      <c r="AC8" s="21">
        <f>AA8*40</f>
        <v>1.32</v>
      </c>
      <c r="AD8" s="12">
        <v>0.66666666666666663</v>
      </c>
      <c r="AE8" s="12">
        <v>18.5</v>
      </c>
      <c r="AF8" s="12">
        <v>31.2</v>
      </c>
      <c r="AG8" s="12">
        <v>6</v>
      </c>
      <c r="AH8" s="12">
        <v>15.1</v>
      </c>
      <c r="AI8" s="12">
        <v>21.2</v>
      </c>
      <c r="AJ8" s="12">
        <v>5.0999999999999996</v>
      </c>
      <c r="AK8" s="12">
        <v>5.6</v>
      </c>
      <c r="AL8" s="12">
        <v>44.6</v>
      </c>
      <c r="AM8" s="12">
        <v>0</v>
      </c>
      <c r="AN8" s="12">
        <v>25.7</v>
      </c>
      <c r="AO8" s="12">
        <v>38.799999999999997</v>
      </c>
      <c r="AP8" s="12">
        <v>6.1</v>
      </c>
      <c r="AQ8" s="12">
        <v>13.4</v>
      </c>
      <c r="AR8" s="12">
        <v>55.4</v>
      </c>
      <c r="AS8" s="12">
        <v>0</v>
      </c>
    </row>
    <row r="9" spans="1:45" x14ac:dyDescent="0.2">
      <c r="A9" s="11">
        <v>45353.999988425923</v>
      </c>
      <c r="B9" s="12">
        <v>9.8000000000000007</v>
      </c>
      <c r="C9" s="12">
        <v>16.3</v>
      </c>
      <c r="D9" s="12">
        <v>4.3</v>
      </c>
      <c r="E9" s="12">
        <v>69.900000000000006</v>
      </c>
      <c r="F9" s="12">
        <v>90.4</v>
      </c>
      <c r="G9" s="12">
        <v>39.1</v>
      </c>
      <c r="H9" s="12">
        <v>7.2</v>
      </c>
      <c r="I9" s="12">
        <v>8.3000000000000007</v>
      </c>
      <c r="J9" s="12">
        <v>5.9</v>
      </c>
      <c r="K9" s="12">
        <v>4.0999999999999996</v>
      </c>
      <c r="L9" s="12">
        <v>970.9</v>
      </c>
      <c r="M9" s="12">
        <v>1004.6</v>
      </c>
      <c r="N9" s="12">
        <v>1</v>
      </c>
      <c r="O9" s="12">
        <v>4.5</v>
      </c>
      <c r="P9" s="12">
        <v>343.3</v>
      </c>
      <c r="Q9" s="14">
        <v>0.02</v>
      </c>
      <c r="R9" s="12">
        <v>135.9</v>
      </c>
      <c r="S9" s="12">
        <v>584</v>
      </c>
      <c r="T9" s="12">
        <v>46.7</v>
      </c>
      <c r="U9" s="12">
        <v>437</v>
      </c>
      <c r="V9" s="14">
        <v>8.26</v>
      </c>
      <c r="W9" s="14">
        <v>33.86</v>
      </c>
      <c r="X9" s="21">
        <v>1.6E-2</v>
      </c>
      <c r="Y9" s="21">
        <v>7.0999999999999994E-2</v>
      </c>
      <c r="Z9" s="21">
        <v>7.0000000000000001E-3</v>
      </c>
      <c r="AA9" s="21">
        <v>3.5000000000000003E-2</v>
      </c>
      <c r="AB9" s="21">
        <f t="shared" ref="AB9:AB38" si="0">Z9*40</f>
        <v>0.28000000000000003</v>
      </c>
      <c r="AC9" s="21">
        <f t="shared" ref="AC9:AC38" si="1">AA9*40</f>
        <v>1.4000000000000001</v>
      </c>
      <c r="AD9" s="12">
        <v>8</v>
      </c>
      <c r="AE9" s="12">
        <v>9</v>
      </c>
      <c r="AF9" s="12">
        <v>20.7</v>
      </c>
      <c r="AG9" s="12">
        <v>1.2</v>
      </c>
      <c r="AH9" s="12">
        <v>7.6</v>
      </c>
      <c r="AI9" s="12">
        <v>18.399999999999999</v>
      </c>
      <c r="AJ9" s="12">
        <v>0.9</v>
      </c>
      <c r="AK9" s="12">
        <v>-0.4</v>
      </c>
      <c r="AL9" s="12">
        <v>12.1</v>
      </c>
      <c r="AM9" s="12">
        <v>0</v>
      </c>
      <c r="AN9" s="12">
        <v>14.9</v>
      </c>
      <c r="AO9" s="12">
        <v>34.200000000000003</v>
      </c>
      <c r="AP9" s="12">
        <v>1.7</v>
      </c>
      <c r="AQ9" s="12">
        <v>38.700000000000003</v>
      </c>
      <c r="AR9" s="12">
        <v>87.6</v>
      </c>
      <c r="AS9" s="12">
        <v>2.2000000000000002</v>
      </c>
    </row>
    <row r="10" spans="1:45" x14ac:dyDescent="0.2">
      <c r="A10" s="11">
        <v>45354.999988425923</v>
      </c>
      <c r="B10" s="12">
        <v>10.5</v>
      </c>
      <c r="C10" s="12">
        <v>18.600000000000001</v>
      </c>
      <c r="D10" s="12">
        <v>5.5</v>
      </c>
      <c r="E10" s="12">
        <v>67.3</v>
      </c>
      <c r="F10" s="12">
        <v>90.6</v>
      </c>
      <c r="G10" s="12">
        <v>26.6</v>
      </c>
      <c r="H10" s="12">
        <v>7.1</v>
      </c>
      <c r="I10" s="12">
        <v>8.1999999999999993</v>
      </c>
      <c r="J10" s="12">
        <v>4.5999999999999996</v>
      </c>
      <c r="K10" s="12">
        <v>3.8</v>
      </c>
      <c r="L10" s="12">
        <v>966.7</v>
      </c>
      <c r="M10" s="12">
        <v>1000.1</v>
      </c>
      <c r="N10" s="12">
        <v>1.2</v>
      </c>
      <c r="O10" s="12">
        <v>4.3</v>
      </c>
      <c r="P10" s="12">
        <v>167.2</v>
      </c>
      <c r="Q10" s="14">
        <v>0</v>
      </c>
      <c r="R10" s="12">
        <v>99.4</v>
      </c>
      <c r="S10" s="12">
        <v>632</v>
      </c>
      <c r="T10" s="12">
        <v>14.4</v>
      </c>
      <c r="U10" s="12">
        <v>405.6</v>
      </c>
      <c r="V10" s="14">
        <v>6.5</v>
      </c>
      <c r="W10" s="14">
        <v>34.880000000000003</v>
      </c>
      <c r="X10" s="21">
        <v>1.2E-2</v>
      </c>
      <c r="Y10" s="21">
        <v>7.0999999999999994E-2</v>
      </c>
      <c r="Z10" s="21">
        <v>5.0000000000000001E-3</v>
      </c>
      <c r="AA10" s="21">
        <v>3.3000000000000002E-2</v>
      </c>
      <c r="AB10" s="21">
        <f t="shared" si="0"/>
        <v>0.2</v>
      </c>
      <c r="AC10" s="21">
        <f t="shared" si="1"/>
        <v>1.32</v>
      </c>
      <c r="AD10" s="12">
        <v>6.666666666666667</v>
      </c>
      <c r="AE10" s="12">
        <v>13.9</v>
      </c>
      <c r="AF10" s="12">
        <v>23.1</v>
      </c>
      <c r="AG10" s="12">
        <v>1.9</v>
      </c>
      <c r="AH10" s="12">
        <v>12.1</v>
      </c>
      <c r="AI10" s="12">
        <v>20.6</v>
      </c>
      <c r="AJ10" s="12">
        <v>1.1000000000000001</v>
      </c>
      <c r="AK10" s="12">
        <v>1.8</v>
      </c>
      <c r="AL10" s="12">
        <v>23.4</v>
      </c>
      <c r="AM10" s="12">
        <v>0</v>
      </c>
      <c r="AN10" s="12">
        <v>21.7</v>
      </c>
      <c r="AO10" s="12">
        <v>61.5</v>
      </c>
      <c r="AP10" s="12">
        <v>2.1</v>
      </c>
      <c r="AQ10" s="12">
        <v>26.2</v>
      </c>
      <c r="AR10" s="12">
        <v>94.4</v>
      </c>
      <c r="AS10" s="12">
        <v>0</v>
      </c>
    </row>
    <row r="11" spans="1:45" x14ac:dyDescent="0.2">
      <c r="A11" s="11">
        <v>45355.999988425923</v>
      </c>
      <c r="B11" s="12">
        <v>8.1999999999999993</v>
      </c>
      <c r="C11" s="12">
        <v>9.1999999999999993</v>
      </c>
      <c r="D11" s="12">
        <v>6.7</v>
      </c>
      <c r="E11" s="12">
        <v>84.7</v>
      </c>
      <c r="F11" s="12">
        <v>91.2</v>
      </c>
      <c r="G11" s="12">
        <v>73.599999999999994</v>
      </c>
      <c r="H11" s="12">
        <v>8.1</v>
      </c>
      <c r="I11" s="12">
        <v>8.6999999999999993</v>
      </c>
      <c r="J11" s="12">
        <v>7.2</v>
      </c>
      <c r="K11" s="12">
        <v>5.8</v>
      </c>
      <c r="L11" s="12">
        <v>976.7</v>
      </c>
      <c r="M11" s="12">
        <v>1010.7</v>
      </c>
      <c r="N11" s="12">
        <v>1.6</v>
      </c>
      <c r="O11" s="12">
        <v>4</v>
      </c>
      <c r="P11" s="12">
        <v>335.4</v>
      </c>
      <c r="Q11" s="14">
        <v>0</v>
      </c>
      <c r="R11" s="12">
        <v>19.3</v>
      </c>
      <c r="S11" s="12">
        <v>114</v>
      </c>
      <c r="T11" s="12">
        <v>0.7</v>
      </c>
      <c r="U11" s="12">
        <v>87.4</v>
      </c>
      <c r="V11" s="14">
        <v>2.08</v>
      </c>
      <c r="W11" s="14">
        <v>10.85</v>
      </c>
      <c r="X11" s="21">
        <v>5.0000000000000001E-3</v>
      </c>
      <c r="Y11" s="21">
        <v>2.4E-2</v>
      </c>
      <c r="Z11" s="21">
        <v>2E-3</v>
      </c>
      <c r="AA11" s="21">
        <v>0.01</v>
      </c>
      <c r="AB11" s="21">
        <f t="shared" si="0"/>
        <v>0.08</v>
      </c>
      <c r="AC11" s="21">
        <f t="shared" si="1"/>
        <v>0.4</v>
      </c>
      <c r="AD11" s="12">
        <v>0</v>
      </c>
      <c r="AE11" s="12">
        <v>18.600000000000001</v>
      </c>
      <c r="AF11" s="12">
        <v>33.5</v>
      </c>
      <c r="AG11" s="12">
        <v>8.6</v>
      </c>
      <c r="AH11" s="12">
        <v>16.5</v>
      </c>
      <c r="AI11" s="12">
        <v>26.6</v>
      </c>
      <c r="AJ11" s="12">
        <v>7.6</v>
      </c>
      <c r="AK11" s="12">
        <v>-0.5</v>
      </c>
      <c r="AL11" s="12">
        <v>12.8</v>
      </c>
      <c r="AM11" s="12">
        <v>0</v>
      </c>
      <c r="AN11" s="12">
        <v>16.8</v>
      </c>
      <c r="AO11" s="12">
        <v>41.7</v>
      </c>
      <c r="AP11" s="12">
        <v>6.7</v>
      </c>
      <c r="AQ11" s="12">
        <v>24.4</v>
      </c>
      <c r="AR11" s="12">
        <v>41.2</v>
      </c>
      <c r="AS11" s="12">
        <v>0</v>
      </c>
    </row>
    <row r="12" spans="1:45" x14ac:dyDescent="0.2">
      <c r="A12" s="11">
        <v>45356.999988425923</v>
      </c>
      <c r="B12" s="12">
        <v>7.7</v>
      </c>
      <c r="C12" s="12">
        <v>9.1999999999999993</v>
      </c>
      <c r="D12" s="12">
        <v>5.9</v>
      </c>
      <c r="E12" s="12">
        <v>83.8</v>
      </c>
      <c r="F12" s="12">
        <v>92.6</v>
      </c>
      <c r="G12" s="12">
        <v>68.5</v>
      </c>
      <c r="H12" s="12">
        <v>7.8</v>
      </c>
      <c r="I12" s="12">
        <v>8.6</v>
      </c>
      <c r="J12" s="12">
        <v>6.9</v>
      </c>
      <c r="K12" s="12">
        <v>5.0999999999999996</v>
      </c>
      <c r="L12" s="12">
        <v>981.8</v>
      </c>
      <c r="M12" s="12">
        <v>1016</v>
      </c>
      <c r="N12" s="12">
        <v>1.4</v>
      </c>
      <c r="O12" s="12">
        <v>4.5</v>
      </c>
      <c r="P12" s="12">
        <v>211</v>
      </c>
      <c r="Q12" s="14">
        <v>0.48</v>
      </c>
      <c r="R12" s="12">
        <v>22.7</v>
      </c>
      <c r="S12" s="12">
        <v>230</v>
      </c>
      <c r="T12" s="12">
        <v>-10.4</v>
      </c>
      <c r="U12" s="12">
        <v>129.1</v>
      </c>
      <c r="V12" s="14">
        <v>2.2999999999999998</v>
      </c>
      <c r="W12" s="14">
        <v>18.46</v>
      </c>
      <c r="X12" s="21">
        <v>5.0000000000000001E-3</v>
      </c>
      <c r="Y12" s="21">
        <v>4.2000000000000003E-2</v>
      </c>
      <c r="Z12" s="21">
        <v>2E-3</v>
      </c>
      <c r="AA12" s="21">
        <v>1.7000000000000001E-2</v>
      </c>
      <c r="AB12" s="21">
        <f t="shared" si="0"/>
        <v>0.08</v>
      </c>
      <c r="AC12" s="21">
        <f t="shared" si="1"/>
        <v>0.68</v>
      </c>
      <c r="AD12" s="12">
        <v>0</v>
      </c>
      <c r="AE12" s="12">
        <v>11.3</v>
      </c>
      <c r="AF12" s="12">
        <v>23.6</v>
      </c>
      <c r="AG12" s="12">
        <v>1.7</v>
      </c>
      <c r="AH12" s="12">
        <v>9.8000000000000007</v>
      </c>
      <c r="AI12" s="12">
        <v>19.3</v>
      </c>
      <c r="AJ12" s="12">
        <v>1.5</v>
      </c>
      <c r="AK12" s="12">
        <v>1.3</v>
      </c>
      <c r="AL12" s="12">
        <v>326.8</v>
      </c>
      <c r="AM12" s="12">
        <v>0</v>
      </c>
      <c r="AN12" s="12">
        <v>16.600000000000001</v>
      </c>
      <c r="AO12" s="12">
        <v>103.3</v>
      </c>
      <c r="AP12" s="12">
        <v>0</v>
      </c>
      <c r="AQ12" s="12">
        <v>32.799999999999997</v>
      </c>
      <c r="AR12" s="12">
        <v>74.400000000000006</v>
      </c>
      <c r="AS12" s="12">
        <v>0</v>
      </c>
    </row>
    <row r="13" spans="1:45" x14ac:dyDescent="0.2">
      <c r="A13" s="11">
        <v>45357.999988425923</v>
      </c>
      <c r="B13" s="12">
        <v>6.6</v>
      </c>
      <c r="C13" s="12">
        <v>7.3</v>
      </c>
      <c r="D13" s="12">
        <v>5.8</v>
      </c>
      <c r="E13" s="12">
        <v>90</v>
      </c>
      <c r="F13" s="12">
        <v>94.5</v>
      </c>
      <c r="G13" s="12">
        <v>81.8</v>
      </c>
      <c r="H13" s="12">
        <v>7.8</v>
      </c>
      <c r="I13" s="12">
        <v>8.5</v>
      </c>
      <c r="J13" s="12">
        <v>7</v>
      </c>
      <c r="K13" s="12">
        <v>5</v>
      </c>
      <c r="L13" s="12">
        <v>987</v>
      </c>
      <c r="M13" s="12">
        <v>1021.6</v>
      </c>
      <c r="N13" s="12">
        <v>1.5</v>
      </c>
      <c r="O13" s="12">
        <v>5.4</v>
      </c>
      <c r="P13" s="12">
        <v>11.3</v>
      </c>
      <c r="Q13" s="14">
        <v>4.95</v>
      </c>
      <c r="R13" s="12">
        <v>20.7</v>
      </c>
      <c r="S13" s="12">
        <v>173</v>
      </c>
      <c r="T13" s="12">
        <v>-12.4</v>
      </c>
      <c r="U13" s="12">
        <v>92.8</v>
      </c>
      <c r="V13" s="14">
        <v>2.13</v>
      </c>
      <c r="W13" s="14">
        <v>14.96</v>
      </c>
      <c r="X13" s="21">
        <v>4.0000000000000001E-3</v>
      </c>
      <c r="Y13" s="21">
        <v>3.5000000000000003E-2</v>
      </c>
      <c r="Z13" s="21">
        <v>2E-3</v>
      </c>
      <c r="AA13" s="21">
        <v>1.4999999999999999E-2</v>
      </c>
      <c r="AB13" s="21">
        <f t="shared" si="0"/>
        <v>0.08</v>
      </c>
      <c r="AC13" s="21">
        <f t="shared" si="1"/>
        <v>0.6</v>
      </c>
      <c r="AD13" s="12">
        <v>0</v>
      </c>
      <c r="AE13" s="12">
        <v>10.5</v>
      </c>
      <c r="AF13" s="12">
        <v>21.9</v>
      </c>
      <c r="AG13" s="12">
        <v>2.7</v>
      </c>
      <c r="AH13" s="12">
        <v>9.1</v>
      </c>
      <c r="AI13" s="12">
        <v>16.8</v>
      </c>
      <c r="AJ13" s="12">
        <v>2.4</v>
      </c>
      <c r="AK13" s="12">
        <v>-0.9</v>
      </c>
      <c r="AL13" s="12">
        <v>10.5</v>
      </c>
      <c r="AM13" s="12">
        <v>0</v>
      </c>
      <c r="AN13" s="12">
        <v>19.100000000000001</v>
      </c>
      <c r="AO13" s="12">
        <v>42.6</v>
      </c>
      <c r="AP13" s="12">
        <v>6.9</v>
      </c>
      <c r="AQ13" s="12">
        <v>30.2</v>
      </c>
      <c r="AR13" s="12">
        <v>50.6</v>
      </c>
      <c r="AS13" s="12">
        <v>0</v>
      </c>
    </row>
    <row r="14" spans="1:45" x14ac:dyDescent="0.2">
      <c r="A14" s="11">
        <v>45358.999988425923</v>
      </c>
      <c r="B14" s="12">
        <v>5.4</v>
      </c>
      <c r="C14" s="12">
        <v>7.9</v>
      </c>
      <c r="D14" s="12">
        <v>1.8</v>
      </c>
      <c r="E14" s="12">
        <v>78.900000000000006</v>
      </c>
      <c r="F14" s="12">
        <v>91.1</v>
      </c>
      <c r="G14" s="12">
        <v>63.9</v>
      </c>
      <c r="H14" s="12">
        <v>6.3</v>
      </c>
      <c r="I14" s="12">
        <v>8</v>
      </c>
      <c r="J14" s="12">
        <v>5.5</v>
      </c>
      <c r="K14" s="12">
        <v>1.9</v>
      </c>
      <c r="L14" s="12">
        <v>986.7</v>
      </c>
      <c r="M14" s="12">
        <v>1021.5</v>
      </c>
      <c r="N14" s="12">
        <v>1.3</v>
      </c>
      <c r="O14" s="12">
        <v>3.5</v>
      </c>
      <c r="P14" s="12">
        <v>66</v>
      </c>
      <c r="Q14" s="14">
        <v>0</v>
      </c>
      <c r="R14" s="12">
        <v>65.5</v>
      </c>
      <c r="S14" s="12">
        <v>645</v>
      </c>
      <c r="T14" s="12">
        <v>17.2</v>
      </c>
      <c r="U14" s="12">
        <v>453.8</v>
      </c>
      <c r="V14" s="14">
        <v>4.8499999999999996</v>
      </c>
      <c r="W14" s="14">
        <v>31.56</v>
      </c>
      <c r="X14" s="21">
        <v>0.01</v>
      </c>
      <c r="Y14" s="21">
        <v>6.8000000000000005E-2</v>
      </c>
      <c r="Z14" s="21">
        <v>5.0000000000000001E-3</v>
      </c>
      <c r="AA14" s="21">
        <v>3.5999999999999997E-2</v>
      </c>
      <c r="AB14" s="21">
        <f t="shared" si="0"/>
        <v>0.2</v>
      </c>
      <c r="AC14" s="21">
        <f t="shared" si="1"/>
        <v>1.44</v>
      </c>
      <c r="AD14" s="12">
        <v>1.3333333333333333</v>
      </c>
      <c r="AE14" s="12">
        <v>24.3</v>
      </c>
      <c r="AF14" s="12">
        <v>31.8</v>
      </c>
      <c r="AG14" s="12">
        <v>17.399999999999999</v>
      </c>
      <c r="AH14" s="12">
        <v>21</v>
      </c>
      <c r="AI14" s="12">
        <v>25.9</v>
      </c>
      <c r="AJ14" s="12">
        <v>16.100000000000001</v>
      </c>
      <c r="AK14" s="12">
        <v>-1.1000000000000001</v>
      </c>
      <c r="AL14" s="12">
        <v>7.5</v>
      </c>
      <c r="AM14" s="12">
        <v>0</v>
      </c>
      <c r="AN14" s="12">
        <v>13.4</v>
      </c>
      <c r="AO14" s="12">
        <v>28.6</v>
      </c>
      <c r="AP14" s="12">
        <v>5.2</v>
      </c>
      <c r="AQ14" s="12">
        <v>37</v>
      </c>
      <c r="AR14" s="12">
        <v>62.4</v>
      </c>
      <c r="AS14" s="12">
        <v>9.1999999999999993</v>
      </c>
    </row>
    <row r="15" spans="1:45" x14ac:dyDescent="0.2">
      <c r="A15" s="11">
        <v>45359.999988425923</v>
      </c>
      <c r="B15" s="12">
        <v>5.0999999999999996</v>
      </c>
      <c r="C15" s="12">
        <v>10.3</v>
      </c>
      <c r="D15" s="12">
        <v>1.8</v>
      </c>
      <c r="E15" s="12">
        <v>73</v>
      </c>
      <c r="F15" s="12">
        <v>86.8</v>
      </c>
      <c r="G15" s="12">
        <v>56.5</v>
      </c>
      <c r="H15" s="12">
        <v>5.7</v>
      </c>
      <c r="I15" s="12">
        <v>6.3</v>
      </c>
      <c r="J15" s="12">
        <v>5.2</v>
      </c>
      <c r="K15" s="12">
        <v>0.5</v>
      </c>
      <c r="L15" s="12">
        <v>978</v>
      </c>
      <c r="M15" s="12">
        <v>1012.5</v>
      </c>
      <c r="N15" s="12">
        <v>1.3</v>
      </c>
      <c r="O15" s="12">
        <v>5.0999999999999996</v>
      </c>
      <c r="P15" s="12">
        <v>179</v>
      </c>
      <c r="Q15" s="14">
        <v>0</v>
      </c>
      <c r="R15" s="12">
        <v>117.7</v>
      </c>
      <c r="S15" s="12">
        <v>811</v>
      </c>
      <c r="T15" s="12">
        <v>40.700000000000003</v>
      </c>
      <c r="U15" s="12">
        <v>608.29999999999995</v>
      </c>
      <c r="V15" s="14">
        <v>7.21</v>
      </c>
      <c r="W15" s="14">
        <v>38.82</v>
      </c>
      <c r="X15" s="21">
        <v>1.4999999999999999E-2</v>
      </c>
      <c r="Y15" s="21">
        <v>8.6999999999999994E-2</v>
      </c>
      <c r="Z15" s="21">
        <v>8.0000000000000002E-3</v>
      </c>
      <c r="AA15" s="21">
        <v>4.8000000000000001E-2</v>
      </c>
      <c r="AB15" s="21">
        <f t="shared" si="0"/>
        <v>0.32</v>
      </c>
      <c r="AC15" s="21">
        <f t="shared" si="1"/>
        <v>1.92</v>
      </c>
      <c r="AD15" s="12">
        <v>5.166666666666667</v>
      </c>
      <c r="AE15" s="12">
        <v>16.399999999999999</v>
      </c>
      <c r="AF15" s="12">
        <v>20.6</v>
      </c>
      <c r="AG15" s="12">
        <v>12</v>
      </c>
      <c r="AH15" s="12">
        <v>14.7</v>
      </c>
      <c r="AI15" s="12">
        <v>17.399999999999999</v>
      </c>
      <c r="AJ15" s="12">
        <v>11.2</v>
      </c>
      <c r="AK15" s="12">
        <v>-1.3</v>
      </c>
      <c r="AL15" s="12">
        <v>9.1</v>
      </c>
      <c r="AM15" s="12">
        <v>0</v>
      </c>
      <c r="AN15" s="12">
        <v>12.7</v>
      </c>
      <c r="AO15" s="12">
        <v>45.5</v>
      </c>
      <c r="AP15" s="12">
        <v>3.6</v>
      </c>
      <c r="AQ15" s="12">
        <v>40.200000000000003</v>
      </c>
      <c r="AR15" s="12">
        <v>64</v>
      </c>
      <c r="AS15" s="12">
        <v>3.2</v>
      </c>
    </row>
    <row r="16" spans="1:45" x14ac:dyDescent="0.2">
      <c r="A16" s="11">
        <v>45360.999988425923</v>
      </c>
      <c r="B16" s="12">
        <v>9.4</v>
      </c>
      <c r="C16" s="12">
        <v>15.9</v>
      </c>
      <c r="D16" s="12">
        <v>3.6</v>
      </c>
      <c r="E16" s="12">
        <v>61.3</v>
      </c>
      <c r="F16" s="12">
        <v>81.900000000000006</v>
      </c>
      <c r="G16" s="12">
        <v>36.4</v>
      </c>
      <c r="H16" s="12">
        <v>6.1</v>
      </c>
      <c r="I16" s="12">
        <v>7</v>
      </c>
      <c r="J16" s="12">
        <v>5.5</v>
      </c>
      <c r="K16" s="12">
        <v>1.8</v>
      </c>
      <c r="L16" s="12">
        <v>969.4</v>
      </c>
      <c r="M16" s="12">
        <v>1003</v>
      </c>
      <c r="N16" s="12">
        <v>1.3</v>
      </c>
      <c r="O16" s="12">
        <v>6.7</v>
      </c>
      <c r="P16" s="12">
        <v>166.1</v>
      </c>
      <c r="Q16" s="14">
        <v>0</v>
      </c>
      <c r="R16" s="12">
        <v>146.4</v>
      </c>
      <c r="S16" s="12">
        <v>723</v>
      </c>
      <c r="T16" s="12">
        <v>59.7</v>
      </c>
      <c r="U16" s="12">
        <v>540.20000000000005</v>
      </c>
      <c r="V16" s="14">
        <v>8.76</v>
      </c>
      <c r="W16" s="14">
        <v>37.25</v>
      </c>
      <c r="X16" s="21">
        <v>1.7000000000000001E-2</v>
      </c>
      <c r="Y16" s="21">
        <v>7.9000000000000001E-2</v>
      </c>
      <c r="Z16" s="21">
        <v>8.0000000000000002E-3</v>
      </c>
      <c r="AA16" s="21">
        <v>4.2000000000000003E-2</v>
      </c>
      <c r="AB16" s="21">
        <f t="shared" si="0"/>
        <v>0.32</v>
      </c>
      <c r="AC16" s="21">
        <f t="shared" si="1"/>
        <v>1.6800000000000002</v>
      </c>
      <c r="AD16" s="12">
        <v>7.666666666666667</v>
      </c>
      <c r="AE16" s="12">
        <v>12.8</v>
      </c>
      <c r="AF16" s="12">
        <v>24.2</v>
      </c>
      <c r="AG16" s="12">
        <v>5.8</v>
      </c>
      <c r="AH16" s="12">
        <v>10.7</v>
      </c>
      <c r="AI16" s="12">
        <v>21.6</v>
      </c>
      <c r="AJ16" s="12">
        <v>4.8</v>
      </c>
      <c r="AK16" s="12">
        <v>0.2</v>
      </c>
      <c r="AL16" s="12">
        <v>11.8</v>
      </c>
      <c r="AM16" s="12">
        <v>0</v>
      </c>
      <c r="AN16" s="12">
        <v>18.100000000000001</v>
      </c>
      <c r="AO16" s="12">
        <v>44.8</v>
      </c>
      <c r="AP16" s="12">
        <v>2.2999999999999998</v>
      </c>
      <c r="AQ16" s="12">
        <v>42.2</v>
      </c>
      <c r="AR16" s="12">
        <v>89.4</v>
      </c>
      <c r="AS16" s="12">
        <v>0</v>
      </c>
    </row>
    <row r="17" spans="1:45" x14ac:dyDescent="0.2">
      <c r="A17" s="11">
        <v>45361.999988425923</v>
      </c>
      <c r="B17" s="12">
        <v>8.9</v>
      </c>
      <c r="C17" s="12">
        <v>12.5</v>
      </c>
      <c r="D17" s="12">
        <v>6.4</v>
      </c>
      <c r="E17" s="12">
        <v>68.099999999999994</v>
      </c>
      <c r="F17" s="12">
        <v>88.3</v>
      </c>
      <c r="G17" s="12">
        <v>52.2</v>
      </c>
      <c r="H17" s="12">
        <v>6.8</v>
      </c>
      <c r="I17" s="12">
        <v>8.4</v>
      </c>
      <c r="J17" s="12">
        <v>5.9</v>
      </c>
      <c r="K17" s="12">
        <v>3.1</v>
      </c>
      <c r="L17" s="12">
        <v>962.9</v>
      </c>
      <c r="M17" s="12">
        <v>996.3</v>
      </c>
      <c r="N17" s="12">
        <v>1.7</v>
      </c>
      <c r="O17" s="12">
        <v>5.8</v>
      </c>
      <c r="P17" s="12">
        <v>202</v>
      </c>
      <c r="Q17" s="14">
        <v>2.11</v>
      </c>
      <c r="R17" s="12">
        <v>56.2</v>
      </c>
      <c r="S17" s="12">
        <v>457</v>
      </c>
      <c r="T17" s="12">
        <v>3.5</v>
      </c>
      <c r="U17" s="12">
        <v>283.8</v>
      </c>
      <c r="V17" s="14">
        <v>4.3099999999999996</v>
      </c>
      <c r="W17" s="14">
        <v>24.97</v>
      </c>
      <c r="X17" s="21">
        <v>8.9999999999999993E-3</v>
      </c>
      <c r="Y17" s="21">
        <v>5.3999999999999999E-2</v>
      </c>
      <c r="Z17" s="21">
        <v>5.0000000000000001E-3</v>
      </c>
      <c r="AA17" s="21">
        <v>2.9000000000000001E-2</v>
      </c>
      <c r="AB17" s="21">
        <f t="shared" si="0"/>
        <v>0.2</v>
      </c>
      <c r="AC17" s="21">
        <f t="shared" si="1"/>
        <v>1.1600000000000001</v>
      </c>
      <c r="AD17" s="12">
        <v>0.6</v>
      </c>
      <c r="AE17" s="12">
        <v>6.8</v>
      </c>
      <c r="AF17" s="12">
        <v>15.6</v>
      </c>
      <c r="AG17" s="12">
        <v>2</v>
      </c>
      <c r="AH17" s="12">
        <v>5.2</v>
      </c>
      <c r="AI17" s="12">
        <v>12.4</v>
      </c>
      <c r="AJ17" s="12">
        <v>1.8</v>
      </c>
      <c r="AK17" s="12">
        <v>0</v>
      </c>
      <c r="AL17" s="12">
        <v>26.8</v>
      </c>
      <c r="AM17" s="12">
        <v>0</v>
      </c>
      <c r="AN17" s="12">
        <v>20.5</v>
      </c>
      <c r="AO17" s="12">
        <v>52.4</v>
      </c>
      <c r="AP17" s="12">
        <v>2.5</v>
      </c>
      <c r="AQ17" s="12">
        <v>32.299999999999997</v>
      </c>
      <c r="AR17" s="12">
        <v>60.4</v>
      </c>
      <c r="AS17" s="12">
        <v>0.4</v>
      </c>
    </row>
    <row r="18" spans="1:45" x14ac:dyDescent="0.2">
      <c r="A18" s="11">
        <v>45362.999988425923</v>
      </c>
      <c r="B18" s="12">
        <v>9.5</v>
      </c>
      <c r="C18" s="12">
        <v>14.4</v>
      </c>
      <c r="D18" s="12">
        <v>5.6</v>
      </c>
      <c r="E18" s="12">
        <v>67.900000000000006</v>
      </c>
      <c r="F18" s="12">
        <v>84.7</v>
      </c>
      <c r="G18" s="12">
        <v>41.6</v>
      </c>
      <c r="H18" s="12">
        <v>6.9</v>
      </c>
      <c r="I18" s="12">
        <v>7.6</v>
      </c>
      <c r="J18" s="12">
        <v>5.8</v>
      </c>
      <c r="K18" s="12">
        <v>3.5</v>
      </c>
      <c r="L18" s="12">
        <v>972.8</v>
      </c>
      <c r="M18" s="12">
        <v>1006.6</v>
      </c>
      <c r="N18" s="12">
        <v>2.2999999999999998</v>
      </c>
      <c r="O18" s="12">
        <v>8.4</v>
      </c>
      <c r="P18" s="12">
        <v>253.4</v>
      </c>
      <c r="Q18" s="14">
        <v>0</v>
      </c>
      <c r="R18" s="12">
        <v>147</v>
      </c>
      <c r="S18" s="12">
        <v>893</v>
      </c>
      <c r="T18" s="12">
        <v>59.8</v>
      </c>
      <c r="U18" s="12">
        <v>742.9</v>
      </c>
      <c r="V18" s="14">
        <v>8.81</v>
      </c>
      <c r="W18" s="14">
        <v>43.96</v>
      </c>
      <c r="X18" s="21">
        <v>1.7000000000000001E-2</v>
      </c>
      <c r="Y18" s="21">
        <v>0.09</v>
      </c>
      <c r="Z18" s="21">
        <v>8.0000000000000002E-3</v>
      </c>
      <c r="AA18" s="21">
        <v>4.2000000000000003E-2</v>
      </c>
      <c r="AB18" s="21">
        <f t="shared" si="0"/>
        <v>0.32</v>
      </c>
      <c r="AC18" s="21">
        <f t="shared" si="1"/>
        <v>1.6800000000000002</v>
      </c>
      <c r="AD18" s="12">
        <v>7.2</v>
      </c>
      <c r="AE18" s="12">
        <v>3.2</v>
      </c>
      <c r="AF18" s="12">
        <v>10.199999999999999</v>
      </c>
      <c r="AG18" s="12">
        <v>1</v>
      </c>
      <c r="AH18" s="12">
        <v>1.9</v>
      </c>
      <c r="AI18" s="12">
        <v>7.2</v>
      </c>
      <c r="AJ18" s="12">
        <v>0.7</v>
      </c>
      <c r="AK18" s="12">
        <v>-1.2</v>
      </c>
      <c r="AL18" s="12">
        <v>10.7</v>
      </c>
      <c r="AM18" s="12">
        <v>0</v>
      </c>
      <c r="AN18" s="12">
        <v>14.1</v>
      </c>
      <c r="AO18" s="12">
        <v>55.3</v>
      </c>
      <c r="AP18" s="12">
        <v>1.2</v>
      </c>
      <c r="AQ18" s="12">
        <v>54.2</v>
      </c>
      <c r="AR18" s="12">
        <v>85</v>
      </c>
      <c r="AS18" s="12">
        <v>1</v>
      </c>
    </row>
    <row r="19" spans="1:45" x14ac:dyDescent="0.2">
      <c r="A19" s="11">
        <v>45363.999988425923</v>
      </c>
      <c r="B19" s="12">
        <v>8</v>
      </c>
      <c r="C19" s="12">
        <v>10</v>
      </c>
      <c r="D19" s="12">
        <v>5.7</v>
      </c>
      <c r="E19" s="12">
        <v>75.7</v>
      </c>
      <c r="F19" s="12">
        <v>89.4</v>
      </c>
      <c r="G19" s="12">
        <v>64.3</v>
      </c>
      <c r="H19" s="12">
        <v>7.2</v>
      </c>
      <c r="I19" s="12">
        <v>8</v>
      </c>
      <c r="J19" s="12">
        <v>6.6</v>
      </c>
      <c r="K19" s="12">
        <v>3.9</v>
      </c>
      <c r="L19" s="12">
        <v>983.4</v>
      </c>
      <c r="M19" s="12">
        <v>1017.7</v>
      </c>
      <c r="N19" s="12">
        <v>2.4</v>
      </c>
      <c r="O19" s="12">
        <v>8.1</v>
      </c>
      <c r="P19" s="12">
        <v>197.6</v>
      </c>
      <c r="Q19" s="14">
        <v>2.71</v>
      </c>
      <c r="R19" s="12">
        <v>36.5</v>
      </c>
      <c r="S19" s="12">
        <v>436</v>
      </c>
      <c r="T19" s="12">
        <v>-5.2</v>
      </c>
      <c r="U19" s="12">
        <v>264.60000000000002</v>
      </c>
      <c r="V19" s="14">
        <v>3.21</v>
      </c>
      <c r="W19" s="14">
        <v>24.33</v>
      </c>
      <c r="X19" s="21">
        <v>7.0000000000000001E-3</v>
      </c>
      <c r="Y19" s="21">
        <v>0.05</v>
      </c>
      <c r="Z19" s="21">
        <v>3.0000000000000001E-3</v>
      </c>
      <c r="AA19" s="21">
        <v>2.1000000000000001E-2</v>
      </c>
      <c r="AB19" s="21">
        <f t="shared" si="0"/>
        <v>0.12</v>
      </c>
      <c r="AC19" s="21">
        <f t="shared" si="1"/>
        <v>0.84000000000000008</v>
      </c>
      <c r="AD19" s="12">
        <v>0.33333333333333331</v>
      </c>
      <c r="AE19" s="12">
        <v>7.5</v>
      </c>
      <c r="AF19" s="12">
        <v>19.600000000000001</v>
      </c>
      <c r="AG19" s="12">
        <v>2</v>
      </c>
      <c r="AH19" s="12">
        <v>6</v>
      </c>
      <c r="AI19" s="12">
        <v>13.1</v>
      </c>
      <c r="AJ19" s="12">
        <v>1.6</v>
      </c>
      <c r="AK19" s="12">
        <v>-1.1000000000000001</v>
      </c>
      <c r="AL19" s="12">
        <v>5.4</v>
      </c>
      <c r="AM19" s="12">
        <v>0</v>
      </c>
      <c r="AN19" s="12">
        <v>17.2</v>
      </c>
      <c r="AO19" s="12">
        <v>46.3</v>
      </c>
      <c r="AP19" s="12">
        <v>4.2</v>
      </c>
      <c r="AQ19" s="12">
        <v>39.9</v>
      </c>
      <c r="AR19" s="12">
        <v>67.400000000000006</v>
      </c>
      <c r="AS19" s="12">
        <v>5.6</v>
      </c>
    </row>
    <row r="20" spans="1:45" x14ac:dyDescent="0.2">
      <c r="A20" s="11">
        <v>45364.999988425923</v>
      </c>
      <c r="B20" s="12">
        <v>9.1</v>
      </c>
      <c r="C20" s="12">
        <v>13.1</v>
      </c>
      <c r="D20" s="12">
        <v>5.8</v>
      </c>
      <c r="E20" s="12">
        <v>89.2</v>
      </c>
      <c r="F20" s="12">
        <v>94.7</v>
      </c>
      <c r="G20" s="12">
        <v>73.400000000000006</v>
      </c>
      <c r="H20" s="12">
        <v>9.1</v>
      </c>
      <c r="I20" s="12">
        <v>11.1</v>
      </c>
      <c r="J20" s="12">
        <v>7.6</v>
      </c>
      <c r="K20" s="12">
        <v>7.4</v>
      </c>
      <c r="L20" s="12">
        <v>984.4</v>
      </c>
      <c r="M20" s="12">
        <v>1018.6</v>
      </c>
      <c r="N20" s="12">
        <v>1.2</v>
      </c>
      <c r="O20" s="12">
        <v>5.4</v>
      </c>
      <c r="P20" s="12">
        <v>147.9</v>
      </c>
      <c r="Q20" s="14">
        <v>11.99</v>
      </c>
      <c r="R20" s="12">
        <v>43.9</v>
      </c>
      <c r="S20" s="12">
        <v>287</v>
      </c>
      <c r="T20" s="12">
        <v>10.5</v>
      </c>
      <c r="U20" s="12">
        <v>190.4</v>
      </c>
      <c r="V20" s="14">
        <v>3.86</v>
      </c>
      <c r="W20" s="14">
        <v>22.58</v>
      </c>
      <c r="X20" s="21">
        <v>8.0000000000000002E-3</v>
      </c>
      <c r="Y20" s="21">
        <v>5.1999999999999998E-2</v>
      </c>
      <c r="Z20" s="21">
        <v>4.0000000000000001E-3</v>
      </c>
      <c r="AA20" s="21">
        <v>2.7E-2</v>
      </c>
      <c r="AB20" s="21">
        <f t="shared" si="0"/>
        <v>0.16</v>
      </c>
      <c r="AC20" s="21">
        <f t="shared" si="1"/>
        <v>1.08</v>
      </c>
      <c r="AD20" s="12">
        <v>0.16666666666666666</v>
      </c>
      <c r="AE20" s="12">
        <v>4.4000000000000004</v>
      </c>
      <c r="AF20" s="12">
        <v>12</v>
      </c>
      <c r="AG20" s="12">
        <v>0.7</v>
      </c>
      <c r="AH20" s="12">
        <v>2.8</v>
      </c>
      <c r="AI20" s="12">
        <v>8.1999999999999993</v>
      </c>
      <c r="AJ20" s="12">
        <v>0.6</v>
      </c>
      <c r="AK20" s="12">
        <v>0.3</v>
      </c>
      <c r="AL20" s="12">
        <v>21.1</v>
      </c>
      <c r="AM20" s="12">
        <v>0</v>
      </c>
      <c r="AN20" s="12">
        <v>16.8</v>
      </c>
      <c r="AO20" s="12">
        <v>44</v>
      </c>
      <c r="AP20" s="12">
        <v>1.7</v>
      </c>
      <c r="AQ20" s="12">
        <v>32.6</v>
      </c>
      <c r="AR20" s="12">
        <v>63.4</v>
      </c>
      <c r="AS20" s="12">
        <v>0</v>
      </c>
    </row>
    <row r="21" spans="1:45" x14ac:dyDescent="0.2">
      <c r="A21" s="11">
        <v>45365.999988425923</v>
      </c>
      <c r="B21" s="12">
        <v>12.1</v>
      </c>
      <c r="C21" s="12">
        <v>18.100000000000001</v>
      </c>
      <c r="D21" s="12">
        <v>7.3</v>
      </c>
      <c r="E21" s="12">
        <v>77.099999999999994</v>
      </c>
      <c r="F21" s="12">
        <v>94</v>
      </c>
      <c r="G21" s="12">
        <v>50.5</v>
      </c>
      <c r="H21" s="12">
        <v>9.3000000000000007</v>
      </c>
      <c r="I21" s="12">
        <v>10</v>
      </c>
      <c r="J21" s="12">
        <v>8.3000000000000007</v>
      </c>
      <c r="K21" s="12">
        <v>7.9</v>
      </c>
      <c r="L21" s="12">
        <v>982.1</v>
      </c>
      <c r="M21" s="12">
        <v>1015.8</v>
      </c>
      <c r="N21" s="12">
        <v>1.3</v>
      </c>
      <c r="O21" s="12">
        <v>5.5</v>
      </c>
      <c r="P21" s="12">
        <v>337.7</v>
      </c>
      <c r="Q21" s="14">
        <v>0</v>
      </c>
      <c r="R21" s="12">
        <v>135.5</v>
      </c>
      <c r="S21" s="12">
        <v>731</v>
      </c>
      <c r="T21" s="12">
        <v>64</v>
      </c>
      <c r="U21" s="12">
        <v>543.70000000000005</v>
      </c>
      <c r="V21" s="14">
        <v>9.15</v>
      </c>
      <c r="W21" s="14">
        <v>41.85</v>
      </c>
      <c r="X21" s="21">
        <v>2.1000000000000001E-2</v>
      </c>
      <c r="Y21" s="21">
        <v>0.10299999999999999</v>
      </c>
      <c r="Z21" s="21">
        <v>1.6E-2</v>
      </c>
      <c r="AA21" s="21">
        <v>8.4000000000000005E-2</v>
      </c>
      <c r="AB21" s="21">
        <f t="shared" si="0"/>
        <v>0.64</v>
      </c>
      <c r="AC21" s="21">
        <f t="shared" si="1"/>
        <v>3.3600000000000003</v>
      </c>
      <c r="AD21" s="12">
        <v>8.6666666666666661</v>
      </c>
      <c r="AE21" s="12">
        <v>6.6</v>
      </c>
      <c r="AF21" s="12">
        <v>15.4</v>
      </c>
      <c r="AG21" s="12">
        <v>1.5</v>
      </c>
      <c r="AH21" s="12">
        <v>4.3</v>
      </c>
      <c r="AI21" s="12">
        <v>9.6</v>
      </c>
      <c r="AJ21" s="12">
        <v>0.9</v>
      </c>
      <c r="AK21" s="12">
        <v>1.4</v>
      </c>
      <c r="AL21" s="12">
        <v>18</v>
      </c>
      <c r="AM21" s="12">
        <v>0</v>
      </c>
      <c r="AN21" s="12">
        <v>18.600000000000001</v>
      </c>
      <c r="AO21" s="12">
        <v>45.9</v>
      </c>
      <c r="AP21" s="12">
        <v>1.7</v>
      </c>
      <c r="AQ21" s="12">
        <v>23.2</v>
      </c>
      <c r="AR21" s="12">
        <v>62.8</v>
      </c>
      <c r="AS21" s="12">
        <v>0</v>
      </c>
    </row>
    <row r="22" spans="1:45" x14ac:dyDescent="0.2">
      <c r="A22" s="11">
        <v>45366.999988425923</v>
      </c>
      <c r="B22" s="12">
        <v>13.7</v>
      </c>
      <c r="C22" s="12">
        <v>17.8</v>
      </c>
      <c r="D22" s="12">
        <v>10.1</v>
      </c>
      <c r="E22" s="12">
        <v>64.900000000000006</v>
      </c>
      <c r="F22" s="12">
        <v>85.8</v>
      </c>
      <c r="G22" s="12">
        <v>48.1</v>
      </c>
      <c r="H22" s="12">
        <v>8.6999999999999993</v>
      </c>
      <c r="I22" s="12">
        <v>9.5</v>
      </c>
      <c r="J22" s="12">
        <v>8.1</v>
      </c>
      <c r="K22" s="12">
        <v>7.1</v>
      </c>
      <c r="L22" s="12">
        <v>981</v>
      </c>
      <c r="M22" s="12">
        <v>1014.5</v>
      </c>
      <c r="N22" s="12">
        <v>2.6</v>
      </c>
      <c r="O22" s="12">
        <v>8.6</v>
      </c>
      <c r="P22" s="12">
        <v>192.4</v>
      </c>
      <c r="Q22" s="14">
        <v>1.42</v>
      </c>
      <c r="R22" s="12">
        <v>106.9</v>
      </c>
      <c r="S22" s="12">
        <v>906</v>
      </c>
      <c r="T22" s="12">
        <v>34.6</v>
      </c>
      <c r="U22" s="12">
        <v>649</v>
      </c>
      <c r="V22" s="14">
        <v>7.08</v>
      </c>
      <c r="W22" s="14">
        <v>43.45</v>
      </c>
      <c r="X22" s="21">
        <v>1.6E-2</v>
      </c>
      <c r="Y22" s="21">
        <v>9.5000000000000001E-2</v>
      </c>
      <c r="Z22" s="21">
        <v>0.01</v>
      </c>
      <c r="AA22" s="21">
        <v>6.9000000000000006E-2</v>
      </c>
      <c r="AB22" s="21">
        <f t="shared" si="0"/>
        <v>0.4</v>
      </c>
      <c r="AC22" s="21">
        <f t="shared" si="1"/>
        <v>2.7600000000000002</v>
      </c>
      <c r="AD22" s="12">
        <v>4.666666666666667</v>
      </c>
      <c r="AE22" s="12">
        <v>5.2</v>
      </c>
      <c r="AF22" s="12">
        <v>10.8</v>
      </c>
      <c r="AG22" s="12">
        <v>1.6</v>
      </c>
      <c r="AH22" s="12">
        <v>3.1</v>
      </c>
      <c r="AI22" s="12">
        <v>5.5</v>
      </c>
      <c r="AJ22" s="12">
        <v>1.1000000000000001</v>
      </c>
      <c r="AK22" s="12">
        <v>-1.1000000000000001</v>
      </c>
      <c r="AL22" s="12">
        <v>14.2</v>
      </c>
      <c r="AM22" s="12">
        <v>0</v>
      </c>
      <c r="AN22" s="12">
        <v>15.8</v>
      </c>
      <c r="AO22" s="12">
        <v>44.8</v>
      </c>
      <c r="AP22" s="12">
        <v>3.1</v>
      </c>
      <c r="AQ22" s="12">
        <v>53.1</v>
      </c>
      <c r="AR22" s="12">
        <v>84</v>
      </c>
      <c r="AS22" s="12">
        <v>4.5999999999999996</v>
      </c>
    </row>
    <row r="23" spans="1:45" x14ac:dyDescent="0.2">
      <c r="A23" s="11">
        <v>45367.999988425923</v>
      </c>
      <c r="B23" s="12">
        <v>10.8</v>
      </c>
      <c r="C23" s="12">
        <v>14.4</v>
      </c>
      <c r="D23" s="12">
        <v>8</v>
      </c>
      <c r="E23" s="12">
        <v>80.099999999999994</v>
      </c>
      <c r="F23" s="12">
        <v>92.4</v>
      </c>
      <c r="G23" s="12">
        <v>58.9</v>
      </c>
      <c r="H23" s="12">
        <v>9</v>
      </c>
      <c r="I23" s="12">
        <v>10.1</v>
      </c>
      <c r="J23" s="12">
        <v>8</v>
      </c>
      <c r="K23" s="12">
        <v>7.4</v>
      </c>
      <c r="L23" s="12">
        <v>986.6</v>
      </c>
      <c r="M23" s="12">
        <v>1020.7</v>
      </c>
      <c r="N23" s="12">
        <v>3.1</v>
      </c>
      <c r="O23" s="12">
        <v>8.9</v>
      </c>
      <c r="P23" s="12">
        <v>168.9</v>
      </c>
      <c r="Q23" s="14">
        <v>1.9</v>
      </c>
      <c r="R23" s="12">
        <v>124.3</v>
      </c>
      <c r="S23" s="12">
        <v>994</v>
      </c>
      <c r="T23" s="12">
        <v>47.1</v>
      </c>
      <c r="U23" s="12">
        <v>737</v>
      </c>
      <c r="V23" s="14">
        <v>8.52</v>
      </c>
      <c r="W23" s="14">
        <v>50.74</v>
      </c>
      <c r="X23" s="21">
        <v>1.9E-2</v>
      </c>
      <c r="Y23" s="21">
        <v>0.11600000000000001</v>
      </c>
      <c r="Z23" s="21">
        <v>1.2E-2</v>
      </c>
      <c r="AA23" s="21">
        <v>7.9000000000000001E-2</v>
      </c>
      <c r="AB23" s="21">
        <f t="shared" si="0"/>
        <v>0.48</v>
      </c>
      <c r="AC23" s="21">
        <f t="shared" si="1"/>
        <v>3.16</v>
      </c>
      <c r="AD23" s="12">
        <v>4.833333333333333</v>
      </c>
      <c r="AE23" s="12">
        <v>2.2000000000000002</v>
      </c>
      <c r="AF23" s="12">
        <v>7.7</v>
      </c>
      <c r="AG23" s="12">
        <v>0.5</v>
      </c>
      <c r="AH23" s="12">
        <v>1.5</v>
      </c>
      <c r="AI23" s="12">
        <v>5.2</v>
      </c>
      <c r="AJ23" s="12">
        <v>0.4</v>
      </c>
      <c r="AK23" s="12">
        <v>-1.9</v>
      </c>
      <c r="AL23" s="12">
        <v>7.7</v>
      </c>
      <c r="AM23" s="12">
        <v>0</v>
      </c>
      <c r="AN23" s="12">
        <v>8.1</v>
      </c>
      <c r="AO23" s="12">
        <v>35.200000000000003</v>
      </c>
      <c r="AP23" s="12">
        <v>0.6</v>
      </c>
      <c r="AQ23" s="12">
        <v>63.3</v>
      </c>
      <c r="AR23" s="12">
        <v>86.4</v>
      </c>
      <c r="AS23" s="12">
        <v>11.8</v>
      </c>
    </row>
    <row r="24" spans="1:45" x14ac:dyDescent="0.2">
      <c r="A24" s="11">
        <v>45368.999988425923</v>
      </c>
      <c r="B24" s="12">
        <v>10</v>
      </c>
      <c r="C24" s="12">
        <v>14.1</v>
      </c>
      <c r="D24" s="12">
        <v>5.6</v>
      </c>
      <c r="E24" s="12">
        <v>76</v>
      </c>
      <c r="F24" s="12">
        <v>94.6</v>
      </c>
      <c r="G24" s="12">
        <v>56.1</v>
      </c>
      <c r="H24" s="12">
        <v>8.1</v>
      </c>
      <c r="I24" s="12">
        <v>9</v>
      </c>
      <c r="J24" s="12">
        <v>7.3</v>
      </c>
      <c r="K24" s="12">
        <v>5.8</v>
      </c>
      <c r="L24" s="12">
        <v>988.8</v>
      </c>
      <c r="M24" s="12">
        <v>1023</v>
      </c>
      <c r="N24" s="12">
        <v>1.1000000000000001</v>
      </c>
      <c r="O24" s="12">
        <v>3.6</v>
      </c>
      <c r="P24" s="12">
        <v>174.8</v>
      </c>
      <c r="Q24" s="14">
        <v>0.03</v>
      </c>
      <c r="R24" s="12">
        <v>112.8</v>
      </c>
      <c r="S24" s="12">
        <v>818</v>
      </c>
      <c r="T24" s="12">
        <v>45.1</v>
      </c>
      <c r="U24" s="12">
        <v>598.6</v>
      </c>
      <c r="V24" s="14">
        <v>7.74</v>
      </c>
      <c r="W24" s="14">
        <v>42.1</v>
      </c>
      <c r="X24" s="21">
        <v>1.7000000000000001E-2</v>
      </c>
      <c r="Y24" s="21">
        <v>9.6000000000000002E-2</v>
      </c>
      <c r="Z24" s="21">
        <v>1.0999999999999999E-2</v>
      </c>
      <c r="AA24" s="21">
        <v>6.6000000000000003E-2</v>
      </c>
      <c r="AB24" s="21">
        <f t="shared" si="0"/>
        <v>0.43999999999999995</v>
      </c>
      <c r="AC24" s="21">
        <f t="shared" si="1"/>
        <v>2.64</v>
      </c>
      <c r="AD24" s="12">
        <v>5.5</v>
      </c>
      <c r="AE24" s="12">
        <v>7.9</v>
      </c>
      <c r="AF24" s="12">
        <v>14.3</v>
      </c>
      <c r="AG24" s="12">
        <v>4.5</v>
      </c>
      <c r="AH24" s="12">
        <v>6.4</v>
      </c>
      <c r="AI24" s="12">
        <v>10.3</v>
      </c>
      <c r="AJ24" s="12">
        <v>3.9</v>
      </c>
      <c r="AK24" s="12">
        <v>1.6</v>
      </c>
      <c r="AL24" s="12">
        <v>19.2</v>
      </c>
      <c r="AM24" s="12">
        <v>0</v>
      </c>
      <c r="AN24" s="12">
        <v>17.7</v>
      </c>
      <c r="AO24" s="12">
        <v>39</v>
      </c>
      <c r="AP24" s="12">
        <v>3.5</v>
      </c>
      <c r="AQ24" s="12">
        <v>33.5</v>
      </c>
      <c r="AR24" s="12">
        <v>73</v>
      </c>
      <c r="AS24" s="12">
        <v>0</v>
      </c>
    </row>
    <row r="25" spans="1:45" x14ac:dyDescent="0.2">
      <c r="A25" s="11">
        <v>45369.999988425923</v>
      </c>
      <c r="B25" s="12">
        <v>10.199999999999999</v>
      </c>
      <c r="C25" s="12">
        <v>12.3</v>
      </c>
      <c r="D25" s="12">
        <v>8.9</v>
      </c>
      <c r="E25" s="12">
        <v>90.5</v>
      </c>
      <c r="F25" s="12">
        <v>94.6</v>
      </c>
      <c r="G25" s="12">
        <v>82.1</v>
      </c>
      <c r="H25" s="12">
        <v>9.9</v>
      </c>
      <c r="I25" s="12">
        <v>10.8</v>
      </c>
      <c r="J25" s="12">
        <v>9</v>
      </c>
      <c r="K25" s="12">
        <v>8.6999999999999993</v>
      </c>
      <c r="L25" s="12">
        <v>984</v>
      </c>
      <c r="M25" s="12">
        <v>1018</v>
      </c>
      <c r="N25" s="12">
        <v>1</v>
      </c>
      <c r="O25" s="12">
        <v>3.6</v>
      </c>
      <c r="P25" s="12">
        <v>172.7</v>
      </c>
      <c r="Q25" s="14">
        <v>5.74</v>
      </c>
      <c r="R25" s="12">
        <v>34.799999999999997</v>
      </c>
      <c r="S25" s="12">
        <v>316</v>
      </c>
      <c r="T25" s="12">
        <v>-4.3</v>
      </c>
      <c r="U25" s="12">
        <v>195</v>
      </c>
      <c r="V25" s="14">
        <v>3.21</v>
      </c>
      <c r="W25" s="14">
        <v>14.23</v>
      </c>
      <c r="X25" s="21">
        <v>7.0000000000000001E-3</v>
      </c>
      <c r="Y25" s="21">
        <v>3.5999999999999997E-2</v>
      </c>
      <c r="Z25" s="21">
        <v>3.0000000000000001E-3</v>
      </c>
      <c r="AA25" s="21">
        <v>0.02</v>
      </c>
      <c r="AB25" s="21">
        <f t="shared" si="0"/>
        <v>0.12</v>
      </c>
      <c r="AC25" s="21">
        <f t="shared" si="1"/>
        <v>0.8</v>
      </c>
      <c r="AD25" s="12">
        <v>1.1666666666666667</v>
      </c>
      <c r="AE25" s="12">
        <v>9.3000000000000007</v>
      </c>
      <c r="AF25" s="12">
        <v>18.600000000000001</v>
      </c>
      <c r="AG25" s="12">
        <v>2</v>
      </c>
      <c r="AH25" s="12">
        <v>7.3</v>
      </c>
      <c r="AI25" s="12">
        <v>13.3</v>
      </c>
      <c r="AJ25" s="12">
        <v>1.5</v>
      </c>
      <c r="AK25" s="12">
        <v>5.8</v>
      </c>
      <c r="AL25" s="12">
        <v>47.3</v>
      </c>
      <c r="AM25" s="12">
        <v>0</v>
      </c>
      <c r="AN25" s="12">
        <v>27.6</v>
      </c>
      <c r="AO25" s="12">
        <v>42.5</v>
      </c>
      <c r="AP25" s="12">
        <v>4.5999999999999996</v>
      </c>
      <c r="AQ25" s="12">
        <v>16.600000000000001</v>
      </c>
      <c r="AR25" s="12">
        <v>70.2</v>
      </c>
      <c r="AS25" s="12">
        <v>0</v>
      </c>
    </row>
    <row r="26" spans="1:45" x14ac:dyDescent="0.2">
      <c r="A26" s="11">
        <v>45370.999988425923</v>
      </c>
      <c r="B26" s="12">
        <v>11.2</v>
      </c>
      <c r="C26" s="12">
        <v>16.399999999999999</v>
      </c>
      <c r="D26" s="12">
        <v>6.4</v>
      </c>
      <c r="E26" s="12">
        <v>79.400000000000006</v>
      </c>
      <c r="F26" s="12">
        <v>95.7</v>
      </c>
      <c r="G26" s="12">
        <v>55.3</v>
      </c>
      <c r="H26" s="12">
        <v>9</v>
      </c>
      <c r="I26" s="12">
        <v>10.199999999999999</v>
      </c>
      <c r="J26" s="12">
        <v>8.1</v>
      </c>
      <c r="K26" s="12">
        <v>7.4</v>
      </c>
      <c r="L26" s="12">
        <v>986.1</v>
      </c>
      <c r="M26" s="12">
        <v>1020.1</v>
      </c>
      <c r="N26" s="12">
        <v>1</v>
      </c>
      <c r="O26" s="12">
        <v>3.8</v>
      </c>
      <c r="P26" s="12">
        <v>185.5</v>
      </c>
      <c r="Q26" s="14">
        <v>0</v>
      </c>
      <c r="R26" s="12">
        <v>153.30000000000001</v>
      </c>
      <c r="S26" s="12">
        <v>743</v>
      </c>
      <c r="T26" s="12">
        <v>65.7</v>
      </c>
      <c r="U26" s="12">
        <v>525.1</v>
      </c>
      <c r="V26" s="14">
        <v>9.83</v>
      </c>
      <c r="W26" s="14">
        <v>40.94</v>
      </c>
      <c r="X26" s="21">
        <v>2.1000000000000001E-2</v>
      </c>
      <c r="Y26" s="21">
        <v>9.6000000000000002E-2</v>
      </c>
      <c r="Z26" s="21">
        <v>1.2E-2</v>
      </c>
      <c r="AA26" s="21">
        <v>6.0999999999999999E-2</v>
      </c>
      <c r="AB26" s="21">
        <f t="shared" si="0"/>
        <v>0.48</v>
      </c>
      <c r="AC26" s="21">
        <f t="shared" si="1"/>
        <v>2.44</v>
      </c>
      <c r="AD26" s="12">
        <v>10.166666666666666</v>
      </c>
      <c r="AE26" s="12">
        <v>8.3000000000000007</v>
      </c>
      <c r="AF26" s="12">
        <v>17.100000000000001</v>
      </c>
      <c r="AG26" s="12">
        <v>3.5</v>
      </c>
      <c r="AH26" s="12">
        <v>5.3</v>
      </c>
      <c r="AI26" s="12">
        <v>10.4</v>
      </c>
      <c r="AJ26" s="12">
        <v>2.4</v>
      </c>
      <c r="AK26" s="12">
        <v>4.7</v>
      </c>
      <c r="AL26" s="12">
        <v>45.4</v>
      </c>
      <c r="AM26" s="12">
        <v>0</v>
      </c>
      <c r="AN26" s="12">
        <v>21.9</v>
      </c>
      <c r="AO26" s="12">
        <v>47.3</v>
      </c>
      <c r="AP26" s="12">
        <v>6</v>
      </c>
      <c r="AQ26" s="12">
        <v>26.7</v>
      </c>
      <c r="AR26" s="12">
        <v>81.2</v>
      </c>
      <c r="AS26" s="12">
        <v>0</v>
      </c>
    </row>
    <row r="27" spans="1:45" x14ac:dyDescent="0.2">
      <c r="A27" s="11">
        <v>45371.999988425923</v>
      </c>
      <c r="B27" s="12">
        <v>12.7</v>
      </c>
      <c r="C27" s="12">
        <v>20.2</v>
      </c>
      <c r="D27" s="12">
        <v>6.8</v>
      </c>
      <c r="E27" s="12">
        <v>67</v>
      </c>
      <c r="F27" s="12">
        <v>90.5</v>
      </c>
      <c r="G27" s="12">
        <v>37.4</v>
      </c>
      <c r="H27" s="12">
        <v>8.1</v>
      </c>
      <c r="I27" s="12">
        <v>9.1</v>
      </c>
      <c r="J27" s="12">
        <v>7.1</v>
      </c>
      <c r="K27" s="12">
        <v>5.9</v>
      </c>
      <c r="L27" s="12">
        <v>986.3</v>
      </c>
      <c r="M27" s="12">
        <v>1020.1</v>
      </c>
      <c r="N27" s="12">
        <v>1.3</v>
      </c>
      <c r="O27" s="12">
        <v>4.8</v>
      </c>
      <c r="P27" s="12">
        <v>204.6</v>
      </c>
      <c r="Q27" s="14">
        <v>0</v>
      </c>
      <c r="R27" s="12">
        <v>169.1</v>
      </c>
      <c r="S27" s="12">
        <v>672</v>
      </c>
      <c r="T27" s="12">
        <v>71.3</v>
      </c>
      <c r="U27" s="12">
        <v>517.29999999999995</v>
      </c>
      <c r="V27" s="14">
        <v>10.49</v>
      </c>
      <c r="W27" s="14">
        <v>40.11</v>
      </c>
      <c r="X27" s="21">
        <v>2.1999999999999999E-2</v>
      </c>
      <c r="Y27" s="21">
        <v>9.5000000000000001E-2</v>
      </c>
      <c r="Z27" s="21">
        <v>1.4E-2</v>
      </c>
      <c r="AA27" s="21">
        <v>6.4000000000000001E-2</v>
      </c>
      <c r="AB27" s="21">
        <f t="shared" si="0"/>
        <v>0.56000000000000005</v>
      </c>
      <c r="AC27" s="21">
        <f t="shared" si="1"/>
        <v>2.56</v>
      </c>
      <c r="AD27" s="12">
        <v>10.333333333333334</v>
      </c>
      <c r="AE27" s="12">
        <v>9.6999999999999993</v>
      </c>
      <c r="AF27" s="12">
        <v>22</v>
      </c>
      <c r="AG27" s="12">
        <v>2.4</v>
      </c>
      <c r="AH27" s="12">
        <v>5.8</v>
      </c>
      <c r="AI27" s="12">
        <v>10.9</v>
      </c>
      <c r="AJ27" s="12">
        <v>1.8</v>
      </c>
      <c r="AK27" s="12">
        <v>5.2</v>
      </c>
      <c r="AL27" s="12">
        <v>50.5</v>
      </c>
      <c r="AM27" s="12">
        <v>0</v>
      </c>
      <c r="AN27" s="12">
        <v>24</v>
      </c>
      <c r="AO27" s="12">
        <v>59.6</v>
      </c>
      <c r="AP27" s="12">
        <v>3.8</v>
      </c>
      <c r="AQ27" s="12">
        <v>34</v>
      </c>
      <c r="AR27" s="12">
        <v>90.2</v>
      </c>
      <c r="AS27" s="12">
        <v>0</v>
      </c>
    </row>
    <row r="28" spans="1:45" x14ac:dyDescent="0.2">
      <c r="A28" s="11">
        <v>45372.999988425923</v>
      </c>
      <c r="B28" s="12">
        <v>12.7</v>
      </c>
      <c r="C28" s="12">
        <v>16.5</v>
      </c>
      <c r="D28" s="12">
        <v>9.3000000000000007</v>
      </c>
      <c r="E28" s="12">
        <v>70.3</v>
      </c>
      <c r="F28" s="12">
        <v>80.400000000000006</v>
      </c>
      <c r="G28" s="12">
        <v>55</v>
      </c>
      <c r="H28" s="12">
        <v>8.9</v>
      </c>
      <c r="I28" s="12">
        <v>9.9</v>
      </c>
      <c r="J28" s="12">
        <v>8.1</v>
      </c>
      <c r="K28" s="12">
        <v>7.3</v>
      </c>
      <c r="L28" s="12">
        <v>989.1</v>
      </c>
      <c r="M28" s="12">
        <v>1023</v>
      </c>
      <c r="N28" s="12">
        <v>1.7</v>
      </c>
      <c r="O28" s="12">
        <v>8.1</v>
      </c>
      <c r="P28" s="12">
        <v>188.7</v>
      </c>
      <c r="Q28" s="14">
        <v>0</v>
      </c>
      <c r="R28" s="12">
        <v>115.2</v>
      </c>
      <c r="S28" s="12">
        <v>826</v>
      </c>
      <c r="T28" s="12">
        <v>41</v>
      </c>
      <c r="U28" s="12">
        <v>569</v>
      </c>
      <c r="V28" s="14">
        <v>7.89</v>
      </c>
      <c r="W28" s="14">
        <v>44.03</v>
      </c>
      <c r="X28" s="21">
        <v>1.7000000000000001E-2</v>
      </c>
      <c r="Y28" s="21">
        <v>9.8000000000000004E-2</v>
      </c>
      <c r="Z28" s="21">
        <v>8.9999999999999993E-3</v>
      </c>
      <c r="AA28" s="21">
        <v>5.8999999999999997E-2</v>
      </c>
      <c r="AB28" s="21">
        <f t="shared" si="0"/>
        <v>0.36</v>
      </c>
      <c r="AC28" s="21">
        <f t="shared" si="1"/>
        <v>2.36</v>
      </c>
      <c r="AD28" s="12">
        <v>4.5</v>
      </c>
      <c r="AE28" s="12">
        <v>16.100000000000001</v>
      </c>
      <c r="AF28" s="12">
        <v>42.2</v>
      </c>
      <c r="AG28" s="12">
        <v>5.9</v>
      </c>
      <c r="AH28" s="12">
        <v>10.4</v>
      </c>
      <c r="AI28" s="12">
        <v>26.5</v>
      </c>
      <c r="AJ28" s="12">
        <v>4.5</v>
      </c>
      <c r="AK28" s="12">
        <v>6.1</v>
      </c>
      <c r="AL28" s="12">
        <v>69.3</v>
      </c>
      <c r="AM28" s="12">
        <v>0</v>
      </c>
      <c r="AN28" s="12">
        <v>26.4</v>
      </c>
      <c r="AO28" s="12">
        <v>56.7</v>
      </c>
      <c r="AP28" s="12">
        <v>4.5999999999999996</v>
      </c>
      <c r="AQ28" s="12">
        <v>36.799999999999997</v>
      </c>
      <c r="AR28" s="12">
        <v>92.4</v>
      </c>
      <c r="AS28" s="12">
        <v>0</v>
      </c>
    </row>
    <row r="29" spans="1:45" x14ac:dyDescent="0.2">
      <c r="A29" s="11">
        <v>45373.999988425923</v>
      </c>
      <c r="B29" s="12">
        <v>13.1</v>
      </c>
      <c r="C29" s="12">
        <v>19.399999999999999</v>
      </c>
      <c r="D29" s="12">
        <v>7.6</v>
      </c>
      <c r="E29" s="12">
        <v>63.5</v>
      </c>
      <c r="F29" s="12">
        <v>86.1</v>
      </c>
      <c r="G29" s="12">
        <v>36.6</v>
      </c>
      <c r="H29" s="12">
        <v>8</v>
      </c>
      <c r="I29" s="12">
        <v>9.1999999999999993</v>
      </c>
      <c r="J29" s="12">
        <v>6.8</v>
      </c>
      <c r="K29" s="12">
        <v>5.7</v>
      </c>
      <c r="L29" s="12">
        <v>985.7</v>
      </c>
      <c r="M29" s="12">
        <v>1019.4</v>
      </c>
      <c r="N29" s="12">
        <v>1.1000000000000001</v>
      </c>
      <c r="O29" s="12">
        <v>4.3</v>
      </c>
      <c r="P29" s="12">
        <v>197.7</v>
      </c>
      <c r="Q29" s="14">
        <v>0.01</v>
      </c>
      <c r="R29" s="12">
        <v>141.69999999999999</v>
      </c>
      <c r="S29" s="12">
        <v>785</v>
      </c>
      <c r="T29" s="12">
        <v>54.1</v>
      </c>
      <c r="U29" s="12">
        <v>588.6</v>
      </c>
      <c r="V29" s="14">
        <v>9.3800000000000008</v>
      </c>
      <c r="W29" s="14">
        <v>42.56</v>
      </c>
      <c r="X29" s="21">
        <v>2.1000000000000001E-2</v>
      </c>
      <c r="Y29" s="21">
        <v>0.1</v>
      </c>
      <c r="Z29" s="21">
        <v>1.2999999999999999E-2</v>
      </c>
      <c r="AA29" s="21">
        <v>7.0999999999999994E-2</v>
      </c>
      <c r="AB29" s="21">
        <f t="shared" si="0"/>
        <v>0.52</v>
      </c>
      <c r="AC29" s="21">
        <f t="shared" si="1"/>
        <v>2.84</v>
      </c>
      <c r="AD29" s="12">
        <v>6.5</v>
      </c>
      <c r="AE29" s="12">
        <v>12.9</v>
      </c>
      <c r="AF29" s="12">
        <v>26.8</v>
      </c>
      <c r="AG29" s="12">
        <v>5.0999999999999996</v>
      </c>
      <c r="AH29" s="12">
        <v>8.3000000000000007</v>
      </c>
      <c r="AI29" s="12">
        <v>15.7</v>
      </c>
      <c r="AJ29" s="12">
        <v>3.6</v>
      </c>
      <c r="AK29" s="12">
        <v>1.8</v>
      </c>
      <c r="AL29" s="12">
        <v>35.9</v>
      </c>
      <c r="AM29" s="12">
        <v>0</v>
      </c>
      <c r="AN29" s="12">
        <v>25.1</v>
      </c>
      <c r="AO29" s="12">
        <v>63.4</v>
      </c>
      <c r="AP29" s="12">
        <v>3.3</v>
      </c>
      <c r="AQ29" s="12">
        <v>44.9</v>
      </c>
      <c r="AR29" s="12">
        <v>96</v>
      </c>
      <c r="AS29" s="12">
        <v>1.2</v>
      </c>
    </row>
    <row r="30" spans="1:45" x14ac:dyDescent="0.2">
      <c r="A30" s="11">
        <v>45374.999988425923</v>
      </c>
      <c r="B30" s="12">
        <v>8.3000000000000007</v>
      </c>
      <c r="C30" s="12">
        <v>12.5</v>
      </c>
      <c r="D30" s="12">
        <v>4</v>
      </c>
      <c r="E30" s="12">
        <v>71.900000000000006</v>
      </c>
      <c r="F30" s="12">
        <v>85.1</v>
      </c>
      <c r="G30" s="12">
        <v>47.8</v>
      </c>
      <c r="H30" s="12">
        <v>6.9</v>
      </c>
      <c r="I30" s="12">
        <v>9.5</v>
      </c>
      <c r="J30" s="12">
        <v>5.0999999999999996</v>
      </c>
      <c r="K30" s="12">
        <v>3.4</v>
      </c>
      <c r="L30" s="12">
        <v>978.4</v>
      </c>
      <c r="M30" s="12">
        <v>1012.5</v>
      </c>
      <c r="N30" s="12">
        <v>3.5</v>
      </c>
      <c r="O30" s="12">
        <v>9.6</v>
      </c>
      <c r="P30" s="12">
        <v>205.9</v>
      </c>
      <c r="Q30" s="14">
        <v>4.2300000000000004</v>
      </c>
      <c r="R30" s="12">
        <v>102.6</v>
      </c>
      <c r="S30" s="12">
        <v>1040</v>
      </c>
      <c r="T30" s="12">
        <v>17.100000000000001</v>
      </c>
      <c r="U30" s="12">
        <v>714.2</v>
      </c>
      <c r="V30" s="14">
        <v>7.19</v>
      </c>
      <c r="W30" s="14">
        <v>50.69</v>
      </c>
      <c r="X30" s="21">
        <v>1.4999999999999999E-2</v>
      </c>
      <c r="Y30" s="21">
        <v>0.114</v>
      </c>
      <c r="Z30" s="21">
        <v>8.0000000000000002E-3</v>
      </c>
      <c r="AA30" s="21">
        <v>6.5000000000000002E-2</v>
      </c>
      <c r="AB30" s="21">
        <f t="shared" si="0"/>
        <v>0.32</v>
      </c>
      <c r="AC30" s="21">
        <f t="shared" si="1"/>
        <v>2.6</v>
      </c>
      <c r="AD30" s="12">
        <v>3.1666666666666665</v>
      </c>
      <c r="AE30" s="12">
        <v>4.7</v>
      </c>
      <c r="AF30" s="12">
        <v>17.8</v>
      </c>
      <c r="AG30" s="12">
        <v>0.6</v>
      </c>
      <c r="AH30" s="12">
        <v>3.3</v>
      </c>
      <c r="AI30" s="12">
        <v>8.9</v>
      </c>
      <c r="AJ30" s="12">
        <v>0.4</v>
      </c>
      <c r="AK30" s="12">
        <v>-1.3</v>
      </c>
      <c r="AL30" s="12">
        <v>3.6</v>
      </c>
      <c r="AM30" s="12">
        <v>0</v>
      </c>
      <c r="AN30" s="12">
        <v>12.6</v>
      </c>
      <c r="AO30" s="12">
        <v>60.3</v>
      </c>
      <c r="AP30" s="12">
        <v>1.3</v>
      </c>
      <c r="AQ30" s="12">
        <v>63.3</v>
      </c>
      <c r="AR30" s="12">
        <v>85.6</v>
      </c>
      <c r="AS30" s="12">
        <v>3.6</v>
      </c>
    </row>
    <row r="31" spans="1:45" x14ac:dyDescent="0.2">
      <c r="A31" s="11">
        <v>45375.999988425923</v>
      </c>
      <c r="B31" s="12">
        <v>5.6</v>
      </c>
      <c r="C31" s="12">
        <v>7.9</v>
      </c>
      <c r="D31" s="12">
        <v>3.9</v>
      </c>
      <c r="E31" s="12">
        <v>75.3</v>
      </c>
      <c r="F31" s="12">
        <v>85.9</v>
      </c>
      <c r="G31" s="12">
        <v>59.7</v>
      </c>
      <c r="H31" s="12">
        <v>6.1</v>
      </c>
      <c r="I31" s="12">
        <v>6.7</v>
      </c>
      <c r="J31" s="12">
        <v>5.2</v>
      </c>
      <c r="K31" s="12">
        <v>1.5</v>
      </c>
      <c r="L31" s="12">
        <v>976.5</v>
      </c>
      <c r="M31" s="12">
        <v>1010.8</v>
      </c>
      <c r="N31" s="12">
        <v>3.9</v>
      </c>
      <c r="O31" s="12">
        <v>9.4</v>
      </c>
      <c r="P31" s="12">
        <v>210.7</v>
      </c>
      <c r="Q31" s="14">
        <v>2.35</v>
      </c>
      <c r="R31" s="12">
        <v>118.8</v>
      </c>
      <c r="S31" s="12">
        <v>1068</v>
      </c>
      <c r="T31" s="12">
        <v>40.200000000000003</v>
      </c>
      <c r="U31" s="12">
        <v>791.7</v>
      </c>
      <c r="V31" s="14">
        <v>7.83</v>
      </c>
      <c r="W31" s="14">
        <v>53.28</v>
      </c>
      <c r="X31" s="21">
        <v>1.6E-2</v>
      </c>
      <c r="Y31" s="21">
        <v>0.11899999999999999</v>
      </c>
      <c r="Z31" s="21">
        <v>8.0000000000000002E-3</v>
      </c>
      <c r="AA31" s="21">
        <v>6.4000000000000001E-2</v>
      </c>
      <c r="AB31" s="21">
        <f t="shared" si="0"/>
        <v>0.32</v>
      </c>
      <c r="AC31" s="21">
        <f t="shared" si="1"/>
        <v>2.56</v>
      </c>
      <c r="AD31" s="12">
        <v>4</v>
      </c>
      <c r="AE31" s="12">
        <v>2</v>
      </c>
      <c r="AF31" s="12">
        <v>4.5</v>
      </c>
      <c r="AG31" s="12">
        <v>0.7</v>
      </c>
      <c r="AH31" s="12">
        <v>1.6</v>
      </c>
      <c r="AI31" s="12">
        <v>2.6</v>
      </c>
      <c r="AJ31" s="12">
        <v>0.6</v>
      </c>
      <c r="AK31" s="12">
        <v>-1.7</v>
      </c>
      <c r="AL31" s="12">
        <v>0</v>
      </c>
      <c r="AM31" s="12">
        <v>0</v>
      </c>
      <c r="AN31" s="12">
        <v>5.4</v>
      </c>
      <c r="AO31" s="12">
        <v>15</v>
      </c>
      <c r="AP31" s="12">
        <v>0</v>
      </c>
      <c r="AQ31" s="12">
        <v>68.2</v>
      </c>
      <c r="AR31" s="12">
        <v>81.599999999999994</v>
      </c>
      <c r="AS31" s="12">
        <v>51.8</v>
      </c>
    </row>
    <row r="32" spans="1:45" x14ac:dyDescent="0.2">
      <c r="A32" s="11">
        <v>45376.999988425923</v>
      </c>
      <c r="B32" s="12">
        <v>8</v>
      </c>
      <c r="C32" s="12">
        <v>12.4</v>
      </c>
      <c r="D32" s="12">
        <v>4.8</v>
      </c>
      <c r="E32" s="12">
        <v>58.9</v>
      </c>
      <c r="F32" s="12">
        <v>80.7</v>
      </c>
      <c r="G32" s="12">
        <v>32.799999999999997</v>
      </c>
      <c r="H32" s="12">
        <v>5.4</v>
      </c>
      <c r="I32" s="12">
        <v>6.5</v>
      </c>
      <c r="J32" s="12">
        <v>3.9</v>
      </c>
      <c r="K32" s="12">
        <v>-0.1</v>
      </c>
      <c r="L32" s="12">
        <v>973.1</v>
      </c>
      <c r="M32" s="12">
        <v>1007.1</v>
      </c>
      <c r="N32" s="12">
        <v>1.9</v>
      </c>
      <c r="O32" s="12">
        <v>5.4</v>
      </c>
      <c r="P32" s="12">
        <v>99.4</v>
      </c>
      <c r="Q32" s="14">
        <v>0</v>
      </c>
      <c r="R32" s="12">
        <v>163.1</v>
      </c>
      <c r="S32" s="12">
        <v>989</v>
      </c>
      <c r="T32" s="12">
        <v>71.900000000000006</v>
      </c>
      <c r="U32" s="12">
        <v>772.5</v>
      </c>
      <c r="V32" s="14">
        <v>10.14</v>
      </c>
      <c r="W32" s="14">
        <v>49.17</v>
      </c>
      <c r="X32" s="21">
        <v>2.1999999999999999E-2</v>
      </c>
      <c r="Y32" s="21">
        <v>0.11600000000000001</v>
      </c>
      <c r="Z32" s="21">
        <v>1.2999999999999999E-2</v>
      </c>
      <c r="AA32" s="21">
        <v>7.5999999999999998E-2</v>
      </c>
      <c r="AB32" s="21">
        <f t="shared" si="0"/>
        <v>0.52</v>
      </c>
      <c r="AC32" s="21">
        <f t="shared" si="1"/>
        <v>3.04</v>
      </c>
      <c r="AD32" s="12">
        <v>8.6999999999999993</v>
      </c>
      <c r="AE32" s="12">
        <v>4.5</v>
      </c>
      <c r="AF32" s="12">
        <v>7.9</v>
      </c>
      <c r="AG32" s="12">
        <v>2.2000000000000002</v>
      </c>
      <c r="AH32" s="12">
        <v>3.2</v>
      </c>
      <c r="AI32" s="12">
        <v>4.5</v>
      </c>
      <c r="AJ32" s="12">
        <v>2</v>
      </c>
      <c r="AK32" s="12">
        <v>-1.3</v>
      </c>
      <c r="AL32" s="12">
        <v>4.7</v>
      </c>
      <c r="AM32" s="12">
        <v>0</v>
      </c>
      <c r="AN32" s="12">
        <v>7.8</v>
      </c>
      <c r="AO32" s="12">
        <v>26.5</v>
      </c>
      <c r="AP32" s="12">
        <v>1</v>
      </c>
      <c r="AQ32" s="12">
        <v>66.5</v>
      </c>
      <c r="AR32" s="12">
        <v>89.8</v>
      </c>
      <c r="AS32" s="12">
        <v>28.2</v>
      </c>
    </row>
    <row r="33" spans="1:45" x14ac:dyDescent="0.2">
      <c r="A33" s="11">
        <v>45377.999988425923</v>
      </c>
      <c r="B33" s="12">
        <v>10.4</v>
      </c>
      <c r="C33" s="12">
        <v>18.600000000000001</v>
      </c>
      <c r="D33" s="12">
        <v>3.8</v>
      </c>
      <c r="E33" s="12">
        <v>55.1</v>
      </c>
      <c r="F33" s="12">
        <v>74.900000000000006</v>
      </c>
      <c r="G33" s="12">
        <v>24.8</v>
      </c>
      <c r="H33" s="12">
        <v>5.8</v>
      </c>
      <c r="I33" s="12">
        <v>7.4</v>
      </c>
      <c r="J33" s="12">
        <v>4.3</v>
      </c>
      <c r="K33" s="12">
        <v>1.1000000000000001</v>
      </c>
      <c r="L33" s="12">
        <v>960.9</v>
      </c>
      <c r="M33" s="12">
        <v>994.1</v>
      </c>
      <c r="N33" s="12">
        <v>1.4</v>
      </c>
      <c r="O33" s="12">
        <v>5.3</v>
      </c>
      <c r="P33" s="12">
        <v>130.4</v>
      </c>
      <c r="Q33" s="14">
        <v>0</v>
      </c>
      <c r="R33" s="12">
        <v>182</v>
      </c>
      <c r="S33" s="12">
        <v>760</v>
      </c>
      <c r="T33" s="12">
        <v>82.5</v>
      </c>
      <c r="U33" s="12">
        <v>566.9</v>
      </c>
      <c r="V33" s="14">
        <v>10.88</v>
      </c>
      <c r="W33" s="14">
        <v>43.89</v>
      </c>
      <c r="X33" s="21">
        <v>2.3E-2</v>
      </c>
      <c r="Y33" s="21">
        <v>9.9000000000000005E-2</v>
      </c>
      <c r="Z33" s="21">
        <v>1.2999999999999999E-2</v>
      </c>
      <c r="AA33" s="21">
        <v>0.06</v>
      </c>
      <c r="AB33" s="21">
        <f t="shared" si="0"/>
        <v>0.52</v>
      </c>
      <c r="AC33" s="21">
        <f t="shared" si="1"/>
        <v>2.4</v>
      </c>
      <c r="AD33" s="12">
        <v>8.3333333333333339</v>
      </c>
      <c r="AE33" s="12">
        <v>8.6999999999999993</v>
      </c>
      <c r="AF33" s="12">
        <v>17.399999999999999</v>
      </c>
      <c r="AG33" s="12">
        <v>3.9</v>
      </c>
      <c r="AH33" s="12">
        <v>4.9000000000000004</v>
      </c>
      <c r="AI33" s="12">
        <v>8.9</v>
      </c>
      <c r="AJ33" s="12">
        <v>1.9</v>
      </c>
      <c r="AK33" s="12">
        <v>-0.2</v>
      </c>
      <c r="AL33" s="12">
        <v>10.6</v>
      </c>
      <c r="AM33" s="12">
        <v>0</v>
      </c>
      <c r="AN33" s="12">
        <v>18.7</v>
      </c>
      <c r="AO33" s="12">
        <v>45.1</v>
      </c>
      <c r="AP33" s="12">
        <v>3.1</v>
      </c>
      <c r="AQ33" s="12">
        <v>45.7</v>
      </c>
      <c r="AR33" s="12">
        <v>94.6</v>
      </c>
      <c r="AS33" s="12">
        <v>4.5999999999999996</v>
      </c>
    </row>
    <row r="34" spans="1:45" x14ac:dyDescent="0.2">
      <c r="A34" s="11">
        <v>45378.999988425923</v>
      </c>
      <c r="B34" s="12">
        <v>9.1999999999999993</v>
      </c>
      <c r="C34" s="12">
        <v>13.5</v>
      </c>
      <c r="D34" s="12">
        <v>6.4</v>
      </c>
      <c r="E34" s="12">
        <v>73.900000000000006</v>
      </c>
      <c r="F34" s="12">
        <v>89.8</v>
      </c>
      <c r="G34" s="12">
        <v>59.4</v>
      </c>
      <c r="H34" s="12">
        <v>7.5</v>
      </c>
      <c r="I34" s="12">
        <v>8.6</v>
      </c>
      <c r="J34" s="12">
        <v>7</v>
      </c>
      <c r="K34" s="12">
        <v>4.5999999999999996</v>
      </c>
      <c r="L34" s="12">
        <v>956.2</v>
      </c>
      <c r="M34" s="12">
        <v>989.4</v>
      </c>
      <c r="N34" s="12">
        <v>2.1</v>
      </c>
      <c r="O34" s="12">
        <v>7.5</v>
      </c>
      <c r="P34" s="12">
        <v>184.4</v>
      </c>
      <c r="Q34" s="14">
        <v>1.84</v>
      </c>
      <c r="R34" s="12">
        <v>102.3</v>
      </c>
      <c r="S34" s="12">
        <v>1032</v>
      </c>
      <c r="T34" s="12">
        <v>27.4</v>
      </c>
      <c r="U34" s="12">
        <v>641.4</v>
      </c>
      <c r="V34" s="14">
        <v>7.03</v>
      </c>
      <c r="W34" s="14">
        <v>48.32</v>
      </c>
      <c r="X34" s="21">
        <v>1.4999999999999999E-2</v>
      </c>
      <c r="Y34" s="21">
        <v>0.104</v>
      </c>
      <c r="Z34" s="21">
        <v>8.0000000000000002E-3</v>
      </c>
      <c r="AA34" s="21">
        <v>6.4000000000000001E-2</v>
      </c>
      <c r="AB34" s="21">
        <f t="shared" si="0"/>
        <v>0.32</v>
      </c>
      <c r="AC34" s="21">
        <f t="shared" si="1"/>
        <v>2.56</v>
      </c>
      <c r="AD34" s="12">
        <v>2.8333333333333335</v>
      </c>
      <c r="AE34" s="12">
        <v>7.6</v>
      </c>
      <c r="AF34" s="12">
        <v>19.7</v>
      </c>
      <c r="AG34" s="12">
        <v>1.6</v>
      </c>
      <c r="AH34" s="12">
        <v>4.5999999999999996</v>
      </c>
      <c r="AI34" s="12">
        <v>8.9</v>
      </c>
      <c r="AJ34" s="12">
        <v>1.2</v>
      </c>
      <c r="AK34" s="12">
        <v>1.1000000000000001</v>
      </c>
      <c r="AL34" s="12">
        <v>32.299999999999997</v>
      </c>
      <c r="AM34" s="12">
        <v>0</v>
      </c>
      <c r="AN34" s="12">
        <v>18.7</v>
      </c>
      <c r="AO34" s="12">
        <v>47.6</v>
      </c>
      <c r="AP34" s="12">
        <v>1.7</v>
      </c>
      <c r="AQ34" s="12">
        <v>39.200000000000003</v>
      </c>
      <c r="AR34" s="12">
        <v>71.8</v>
      </c>
      <c r="AS34" s="12">
        <v>0.4</v>
      </c>
    </row>
    <row r="35" spans="1:45" x14ac:dyDescent="0.2">
      <c r="A35" s="11">
        <v>45379.999988425923</v>
      </c>
      <c r="B35" s="12">
        <v>8</v>
      </c>
      <c r="C35" s="12">
        <v>13.4</v>
      </c>
      <c r="D35" s="12">
        <v>3.6</v>
      </c>
      <c r="E35" s="12">
        <v>65.3</v>
      </c>
      <c r="F35" s="12">
        <v>82.6</v>
      </c>
      <c r="G35" s="12">
        <v>38.4</v>
      </c>
      <c r="H35" s="12">
        <v>6.1</v>
      </c>
      <c r="I35" s="12">
        <v>7.2</v>
      </c>
      <c r="J35" s="12">
        <v>4.9000000000000004</v>
      </c>
      <c r="K35" s="12">
        <v>1.5</v>
      </c>
      <c r="L35" s="12">
        <v>961.8</v>
      </c>
      <c r="M35" s="12">
        <v>995.3</v>
      </c>
      <c r="N35" s="12">
        <v>3.3</v>
      </c>
      <c r="O35" s="12">
        <v>12.3</v>
      </c>
      <c r="P35" s="12">
        <v>167.4</v>
      </c>
      <c r="Q35" s="14">
        <v>0.75</v>
      </c>
      <c r="R35" s="12">
        <v>144.30000000000001</v>
      </c>
      <c r="S35" s="12">
        <v>985</v>
      </c>
      <c r="T35" s="12">
        <v>51.3</v>
      </c>
      <c r="U35" s="12">
        <v>701.4</v>
      </c>
      <c r="V35" s="14">
        <v>9.24</v>
      </c>
      <c r="W35" s="14">
        <v>51.72</v>
      </c>
      <c r="X35" s="21">
        <v>1.9E-2</v>
      </c>
      <c r="Y35" s="21">
        <v>0.111</v>
      </c>
      <c r="Z35" s="21">
        <v>8.9999999999999993E-3</v>
      </c>
      <c r="AA35" s="21">
        <v>5.8999999999999997E-2</v>
      </c>
      <c r="AB35" s="21">
        <f t="shared" si="0"/>
        <v>0.36</v>
      </c>
      <c r="AC35" s="21">
        <f t="shared" si="1"/>
        <v>2.36</v>
      </c>
      <c r="AD35" s="12">
        <v>6.666666666666667</v>
      </c>
      <c r="AE35" s="12">
        <v>3.3</v>
      </c>
      <c r="AF35" s="12">
        <v>7.5</v>
      </c>
      <c r="AG35" s="12">
        <v>1</v>
      </c>
      <c r="AH35" s="12">
        <v>2.1</v>
      </c>
      <c r="AI35" s="12">
        <v>4</v>
      </c>
      <c r="AJ35" s="12">
        <v>0.6</v>
      </c>
      <c r="AK35" s="12">
        <v>-1</v>
      </c>
      <c r="AL35" s="12">
        <v>10.8</v>
      </c>
      <c r="AM35" s="12">
        <v>0</v>
      </c>
      <c r="AN35" s="12">
        <v>13.8</v>
      </c>
      <c r="AO35" s="12">
        <v>47.3</v>
      </c>
      <c r="AP35" s="12">
        <v>1.9</v>
      </c>
      <c r="AQ35" s="12">
        <v>60.5</v>
      </c>
      <c r="AR35" s="12">
        <v>100</v>
      </c>
      <c r="AS35" s="12">
        <v>12</v>
      </c>
    </row>
    <row r="36" spans="1:45" x14ac:dyDescent="0.2">
      <c r="A36" s="11">
        <v>45380.999988425923</v>
      </c>
      <c r="B36" s="12">
        <v>11.3</v>
      </c>
      <c r="C36" s="12">
        <v>16.399999999999999</v>
      </c>
      <c r="D36" s="12">
        <v>8.1</v>
      </c>
      <c r="E36" s="12">
        <v>66.8</v>
      </c>
      <c r="F36" s="12">
        <v>86.1</v>
      </c>
      <c r="G36" s="12">
        <v>48.7</v>
      </c>
      <c r="H36" s="12">
        <v>7.9</v>
      </c>
      <c r="I36" s="12">
        <v>9.9</v>
      </c>
      <c r="J36" s="12">
        <v>5.0999999999999996</v>
      </c>
      <c r="K36" s="12">
        <v>5.0999999999999996</v>
      </c>
      <c r="L36" s="12">
        <v>966.5</v>
      </c>
      <c r="M36" s="12">
        <v>999.8</v>
      </c>
      <c r="N36" s="12">
        <v>1.4</v>
      </c>
      <c r="O36" s="12">
        <v>4.0999999999999996</v>
      </c>
      <c r="P36" s="12">
        <v>184.3</v>
      </c>
      <c r="Q36" s="14">
        <v>1.99</v>
      </c>
      <c r="R36" s="12">
        <v>98.1</v>
      </c>
      <c r="S36" s="12">
        <v>924</v>
      </c>
      <c r="T36" s="12">
        <v>37.799999999999997</v>
      </c>
      <c r="U36" s="12">
        <v>589</v>
      </c>
      <c r="V36" s="14">
        <v>7.13</v>
      </c>
      <c r="W36" s="14">
        <v>48.23</v>
      </c>
      <c r="X36" s="21">
        <v>1.6E-2</v>
      </c>
      <c r="Y36" s="21">
        <v>0.104</v>
      </c>
      <c r="Z36" s="21">
        <v>0.01</v>
      </c>
      <c r="AA36" s="21">
        <v>6.9000000000000006E-2</v>
      </c>
      <c r="AB36" s="21">
        <f t="shared" si="0"/>
        <v>0.4</v>
      </c>
      <c r="AC36" s="21">
        <f t="shared" si="1"/>
        <v>2.7600000000000002</v>
      </c>
      <c r="AD36" s="12">
        <v>3.1666666666666665</v>
      </c>
      <c r="AE36" s="12">
        <v>3.8</v>
      </c>
      <c r="AF36" s="12">
        <v>14.4</v>
      </c>
      <c r="AG36" s="12">
        <v>1.2</v>
      </c>
      <c r="AH36" s="12">
        <v>2.4</v>
      </c>
      <c r="AI36" s="12">
        <v>6.9</v>
      </c>
      <c r="AJ36" s="12">
        <v>0.9</v>
      </c>
      <c r="AK36" s="12">
        <v>-1</v>
      </c>
      <c r="AL36" s="12">
        <v>11.8</v>
      </c>
      <c r="AM36" s="12">
        <v>0</v>
      </c>
      <c r="AN36" s="12">
        <v>16.600000000000001</v>
      </c>
      <c r="AO36" s="12">
        <v>38</v>
      </c>
      <c r="AP36" s="12">
        <v>1.2</v>
      </c>
      <c r="AQ36" s="12">
        <v>48.6</v>
      </c>
      <c r="AR36" s="12">
        <v>80</v>
      </c>
      <c r="AS36" s="12">
        <v>0.2</v>
      </c>
    </row>
    <row r="37" spans="1:45" x14ac:dyDescent="0.2">
      <c r="A37" s="11">
        <v>45381.999988425923</v>
      </c>
      <c r="B37" s="12">
        <v>13.4</v>
      </c>
      <c r="C37" s="12">
        <v>17.3</v>
      </c>
      <c r="D37" s="12">
        <v>9.6</v>
      </c>
      <c r="E37" s="12">
        <v>59.7</v>
      </c>
      <c r="F37" s="12">
        <v>84.8</v>
      </c>
      <c r="G37" s="12">
        <v>34.5</v>
      </c>
      <c r="H37" s="12">
        <v>7.7</v>
      </c>
      <c r="I37" s="12">
        <v>9.1999999999999993</v>
      </c>
      <c r="J37" s="12">
        <v>5.7</v>
      </c>
      <c r="K37" s="12">
        <v>5.3</v>
      </c>
      <c r="L37" s="12">
        <v>966.2</v>
      </c>
      <c r="M37" s="12">
        <v>999.2</v>
      </c>
      <c r="N37" s="12">
        <v>1.4</v>
      </c>
      <c r="O37" s="12">
        <v>5.8</v>
      </c>
      <c r="P37" s="12">
        <v>205.4</v>
      </c>
      <c r="Q37" s="14">
        <v>0</v>
      </c>
      <c r="R37" s="12">
        <v>50.1</v>
      </c>
      <c r="S37" s="12">
        <v>204</v>
      </c>
      <c r="T37" s="12">
        <v>-1</v>
      </c>
      <c r="U37" s="12">
        <v>117.6</v>
      </c>
      <c r="V37" s="14">
        <v>2.52</v>
      </c>
      <c r="W37" s="14">
        <v>11.63</v>
      </c>
      <c r="X37" s="21">
        <v>5.0000000000000001E-3</v>
      </c>
      <c r="Y37" s="21">
        <v>2.5999999999999999E-2</v>
      </c>
      <c r="Z37" s="21">
        <v>2E-3</v>
      </c>
      <c r="AA37" s="21">
        <v>1.2999999999999999E-2</v>
      </c>
      <c r="AB37" s="21">
        <f t="shared" si="0"/>
        <v>0.08</v>
      </c>
      <c r="AC37" s="21">
        <f t="shared" si="1"/>
        <v>0.52</v>
      </c>
      <c r="AD37" s="12">
        <v>0.83333333333333337</v>
      </c>
      <c r="AE37" s="12">
        <v>57</v>
      </c>
      <c r="AF37" s="12">
        <v>96.2</v>
      </c>
      <c r="AG37" s="12">
        <v>9</v>
      </c>
      <c r="AH37" s="12">
        <v>19.7</v>
      </c>
      <c r="AI37" s="12">
        <v>33.1</v>
      </c>
      <c r="AJ37" s="12">
        <v>6.2</v>
      </c>
      <c r="AK37" s="12">
        <v>4.4000000000000004</v>
      </c>
      <c r="AL37" s="12">
        <v>54.5</v>
      </c>
      <c r="AM37" s="12">
        <v>0</v>
      </c>
      <c r="AN37" s="12">
        <v>27.9</v>
      </c>
      <c r="AO37" s="12">
        <v>57.4</v>
      </c>
      <c r="AP37" s="12">
        <v>2.9</v>
      </c>
      <c r="AQ37" s="12">
        <v>32.5</v>
      </c>
      <c r="AR37" s="12">
        <v>313</v>
      </c>
      <c r="AS37" s="12">
        <v>0</v>
      </c>
    </row>
    <row r="38" spans="1:45" x14ac:dyDescent="0.2">
      <c r="A38" s="11">
        <v>45382.999988425923</v>
      </c>
      <c r="B38" s="12">
        <v>13.9</v>
      </c>
      <c r="C38" s="12">
        <v>20.5</v>
      </c>
      <c r="D38" s="12">
        <v>9</v>
      </c>
      <c r="E38" s="12">
        <v>66</v>
      </c>
      <c r="F38" s="12">
        <v>90.3</v>
      </c>
      <c r="G38" s="12">
        <v>38.799999999999997</v>
      </c>
      <c r="H38" s="12">
        <v>8.6999999999999993</v>
      </c>
      <c r="I38" s="12">
        <v>9.6999999999999993</v>
      </c>
      <c r="J38" s="12">
        <v>7.8</v>
      </c>
      <c r="K38" s="12">
        <v>7.1</v>
      </c>
      <c r="L38" s="12">
        <v>965.5</v>
      </c>
      <c r="M38" s="12">
        <v>998.5</v>
      </c>
      <c r="N38" s="12">
        <v>1.5</v>
      </c>
      <c r="O38" s="12">
        <v>4.9000000000000004</v>
      </c>
      <c r="P38" s="12">
        <v>316.7</v>
      </c>
      <c r="Q38" s="14">
        <v>0</v>
      </c>
      <c r="R38" s="12">
        <v>166.9</v>
      </c>
      <c r="S38" s="12">
        <v>1027</v>
      </c>
      <c r="T38" s="12">
        <v>78.099999999999994</v>
      </c>
      <c r="U38" s="12">
        <v>715.8</v>
      </c>
      <c r="V38" s="14">
        <v>10.83</v>
      </c>
      <c r="W38" s="14">
        <v>54.66</v>
      </c>
      <c r="X38" s="21">
        <v>2.1999999999999999E-2</v>
      </c>
      <c r="Y38" s="21">
        <v>0.11799999999999999</v>
      </c>
      <c r="Z38" s="21">
        <v>1.0999999999999999E-2</v>
      </c>
      <c r="AA38" s="21">
        <v>6.5000000000000002E-2</v>
      </c>
      <c r="AB38" s="21">
        <f t="shared" si="0"/>
        <v>0.43999999999999995</v>
      </c>
      <c r="AC38" s="21">
        <f t="shared" si="1"/>
        <v>2.6</v>
      </c>
      <c r="AD38" s="12">
        <v>7.666666666666667</v>
      </c>
      <c r="AE38" s="12">
        <v>29.4</v>
      </c>
      <c r="AF38" s="12">
        <v>43.9</v>
      </c>
      <c r="AG38" s="12">
        <v>17.399999999999999</v>
      </c>
      <c r="AH38" s="12">
        <v>11.6</v>
      </c>
      <c r="AI38" s="12">
        <v>17.899999999999999</v>
      </c>
      <c r="AJ38" s="12">
        <v>7.2</v>
      </c>
      <c r="AK38" s="12">
        <v>-1.6</v>
      </c>
      <c r="AL38" s="12">
        <v>7.5</v>
      </c>
      <c r="AM38" s="12">
        <v>0</v>
      </c>
      <c r="AN38" s="12">
        <v>13.9</v>
      </c>
      <c r="AO38" s="12">
        <v>50.9</v>
      </c>
      <c r="AP38" s="12">
        <v>1.5</v>
      </c>
      <c r="AQ38" s="12">
        <v>53.5</v>
      </c>
      <c r="AR38" s="12">
        <v>82.8</v>
      </c>
      <c r="AS38" s="12">
        <v>4.4000000000000004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>
        <f>AVERAGE(B8:B38)</f>
        <v>9.6935483870967722</v>
      </c>
      <c r="C40" s="9">
        <f>MAX(C8:C38)</f>
        <v>20.5</v>
      </c>
      <c r="D40" s="8">
        <f>MIN(D8:D38)</f>
        <v>1.8</v>
      </c>
      <c r="E40" s="7">
        <f>AVERAGE(E8:E38)</f>
        <v>72.677419354838719</v>
      </c>
      <c r="F40" s="9">
        <f>MAX(F8:F38)</f>
        <v>95.7</v>
      </c>
      <c r="G40" s="8">
        <f>MIN(G8:G38)</f>
        <v>24.8</v>
      </c>
      <c r="H40" s="7">
        <f>AVERAGE(H8:H38)</f>
        <v>7.5741935483870968</v>
      </c>
      <c r="I40" s="9">
        <f>MAX(I8:I38)</f>
        <v>11.1</v>
      </c>
      <c r="J40" s="8">
        <f>MIN(J8:J38)</f>
        <v>3.9</v>
      </c>
      <c r="K40" s="7">
        <f t="shared" ref="K40:N40" si="2">AVERAGE(K8:K38)</f>
        <v>4.6225806451612907</v>
      </c>
      <c r="L40" s="7">
        <f t="shared" si="2"/>
        <v>976.4387096774193</v>
      </c>
      <c r="M40" s="7">
        <f t="shared" si="2"/>
        <v>1010.2774193548387</v>
      </c>
      <c r="N40" s="7">
        <f t="shared" si="2"/>
        <v>1.7451612903225806</v>
      </c>
      <c r="O40" s="9">
        <f>MAX(O8:O38)</f>
        <v>12.3</v>
      </c>
      <c r="P40" s="7">
        <v>192.1</v>
      </c>
      <c r="Q40" s="13">
        <f>SUM(Q8:Q38)</f>
        <v>42.920000000000016</v>
      </c>
      <c r="R40" s="7">
        <f>AVERAGE(R8:R38)</f>
        <v>102.79032258064517</v>
      </c>
      <c r="S40" s="9">
        <f>MAX(S8:S38)</f>
        <v>1068</v>
      </c>
      <c r="T40" s="7">
        <f>AVERAGE(T8:T38)</f>
        <v>34.022580645161291</v>
      </c>
      <c r="U40" s="9">
        <f>MAX(U8:U38)</f>
        <v>791.7</v>
      </c>
      <c r="V40" s="13">
        <f>AVERAGE(V8:V38)</f>
        <v>6.8538709677419352</v>
      </c>
      <c r="W40" s="28">
        <f>MAX(W8:W38)</f>
        <v>54.66</v>
      </c>
      <c r="X40" s="17">
        <f>AVERAGE(X8:X38)</f>
        <v>1.4419354838709682E-2</v>
      </c>
      <c r="Y40" s="20">
        <f>MAX(Y8:Y38)</f>
        <v>0.11899999999999999</v>
      </c>
      <c r="Z40" s="17">
        <f>AVERAGE(Z8:Z38)</f>
        <v>7.9032258064516171E-3</v>
      </c>
      <c r="AA40" s="20">
        <f>MAX(AA8:AA38)</f>
        <v>8.4000000000000005E-2</v>
      </c>
      <c r="AB40" s="17">
        <f>AVERAGE(AB8:AB38)</f>
        <v>0.31612903225806455</v>
      </c>
      <c r="AC40" s="20">
        <f>MAX(AC8:AC38)</f>
        <v>3.3600000000000003</v>
      </c>
      <c r="AD40" s="30">
        <f>SUM(AD8:AD38)</f>
        <v>139.5</v>
      </c>
      <c r="AE40" s="7">
        <f>AVERAGE(AE8:AE38)</f>
        <v>11.496774193548386</v>
      </c>
      <c r="AF40" s="9">
        <f>MAX(AF8:AF38)</f>
        <v>96.2</v>
      </c>
      <c r="AG40" s="8">
        <f>MIN(AG8:AG38)</f>
        <v>0.5</v>
      </c>
      <c r="AH40" s="7">
        <f>AVERAGE(AH8:AH38)</f>
        <v>7.6870967741935496</v>
      </c>
      <c r="AI40" s="9">
        <f>MAX(AI8:AI38)</f>
        <v>33.1</v>
      </c>
      <c r="AJ40" s="8">
        <f>MIN(AJ8:AJ38)</f>
        <v>0.4</v>
      </c>
      <c r="AK40" s="7">
        <f>AVERAGE(AK8:AK38)</f>
        <v>0.76451612903225818</v>
      </c>
      <c r="AL40" s="9">
        <f>MAX(AL8:AL38)</f>
        <v>326.8</v>
      </c>
      <c r="AM40" s="8">
        <f>MIN(AM8:AM38)</f>
        <v>0</v>
      </c>
      <c r="AN40" s="7">
        <f>AVERAGE(AN8:AN38)</f>
        <v>17.683870967741932</v>
      </c>
      <c r="AO40" s="9">
        <f>MAX(AO8:AO38)</f>
        <v>103.3</v>
      </c>
      <c r="AP40" s="8">
        <f>MIN(AP8:AP38)</f>
        <v>0</v>
      </c>
      <c r="AQ40" s="7">
        <f>AVERAGE(AQ8:AQ38)</f>
        <v>40.458064516129028</v>
      </c>
      <c r="AR40" s="9">
        <f>MAX(AR8:AR38)</f>
        <v>313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45383.999988425923</v>
      </c>
      <c r="B8" s="12">
        <v>10.9</v>
      </c>
      <c r="C8" s="12">
        <v>14</v>
      </c>
      <c r="D8" s="12">
        <v>9.5</v>
      </c>
      <c r="E8" s="12">
        <v>74.900000000000006</v>
      </c>
      <c r="F8" s="12">
        <v>91.7</v>
      </c>
      <c r="G8" s="12">
        <v>55.6</v>
      </c>
      <c r="H8" s="12">
        <v>8.5</v>
      </c>
      <c r="I8" s="12">
        <v>10</v>
      </c>
      <c r="J8" s="12">
        <v>6.6</v>
      </c>
      <c r="K8" s="12">
        <v>6.5</v>
      </c>
      <c r="L8" s="12">
        <v>966.8</v>
      </c>
      <c r="M8" s="12">
        <v>1000.1</v>
      </c>
      <c r="N8" s="12">
        <v>2.9</v>
      </c>
      <c r="O8" s="12">
        <v>10.9</v>
      </c>
      <c r="P8" s="12">
        <v>212.3</v>
      </c>
      <c r="Q8" s="14">
        <v>3.26</v>
      </c>
      <c r="R8" s="12">
        <v>94.8</v>
      </c>
      <c r="S8" s="12">
        <v>812</v>
      </c>
      <c r="T8" s="12">
        <v>32.9</v>
      </c>
      <c r="U8" s="12">
        <v>585.4</v>
      </c>
      <c r="V8" s="14">
        <v>6.98</v>
      </c>
      <c r="W8" s="14">
        <v>46.22</v>
      </c>
      <c r="X8" s="21">
        <v>1.4E-2</v>
      </c>
      <c r="Y8" s="21">
        <v>9.7000000000000003E-2</v>
      </c>
      <c r="Z8" s="21">
        <v>6.0000000000000001E-3</v>
      </c>
      <c r="AA8" s="21">
        <v>4.7E-2</v>
      </c>
      <c r="AB8" s="21"/>
      <c r="AC8" s="21"/>
      <c r="AD8" s="12">
        <v>2</v>
      </c>
      <c r="AE8" s="12">
        <v>3.8</v>
      </c>
      <c r="AF8" s="12">
        <v>17.399999999999999</v>
      </c>
      <c r="AG8" s="12">
        <v>0.3</v>
      </c>
      <c r="AH8" s="12">
        <v>2</v>
      </c>
      <c r="AI8" s="12">
        <v>0.2</v>
      </c>
      <c r="AJ8" s="12">
        <v>7.2</v>
      </c>
      <c r="AK8" s="12">
        <v>2</v>
      </c>
      <c r="AL8" s="12">
        <v>0.2</v>
      </c>
      <c r="AM8" s="12">
        <v>0</v>
      </c>
      <c r="AN8" s="12">
        <v>5.5</v>
      </c>
      <c r="AO8" s="12">
        <v>14.6</v>
      </c>
      <c r="AP8" s="12">
        <v>0.4</v>
      </c>
      <c r="AQ8" s="12">
        <v>70.099999999999994</v>
      </c>
      <c r="AR8" s="12">
        <v>89.2</v>
      </c>
      <c r="AS8" s="12">
        <v>51.2</v>
      </c>
    </row>
    <row r="9" spans="1:45" x14ac:dyDescent="0.2">
      <c r="A9" s="11">
        <v>45384.999988425923</v>
      </c>
      <c r="B9" s="12">
        <v>10.7</v>
      </c>
      <c r="C9" s="12">
        <v>13.9</v>
      </c>
      <c r="D9" s="12">
        <v>8.3000000000000007</v>
      </c>
      <c r="E9" s="12">
        <v>64.099999999999994</v>
      </c>
      <c r="F9" s="12">
        <v>77.2</v>
      </c>
      <c r="G9" s="12">
        <v>47.5</v>
      </c>
      <c r="H9" s="12">
        <v>7.1</v>
      </c>
      <c r="I9" s="12">
        <v>7.9</v>
      </c>
      <c r="J9" s="12">
        <v>6.3</v>
      </c>
      <c r="K9" s="12">
        <v>3.9</v>
      </c>
      <c r="L9" s="12">
        <v>978.6</v>
      </c>
      <c r="M9" s="12">
        <v>1012.4</v>
      </c>
      <c r="N9" s="12">
        <v>4</v>
      </c>
      <c r="O9" s="12">
        <v>10.199999999999999</v>
      </c>
      <c r="P9" s="12">
        <v>211.9</v>
      </c>
      <c r="Q9" s="14">
        <v>0.01</v>
      </c>
      <c r="R9" s="12">
        <v>200.4</v>
      </c>
      <c r="S9" s="12">
        <v>1029</v>
      </c>
      <c r="T9" s="12">
        <v>88.4</v>
      </c>
      <c r="U9" s="12">
        <v>777.3</v>
      </c>
      <c r="V9" s="14">
        <v>12.24</v>
      </c>
      <c r="W9" s="14">
        <v>53.73</v>
      </c>
      <c r="X9" s="21">
        <v>2.4E-2</v>
      </c>
      <c r="Y9" s="21">
        <v>0.114</v>
      </c>
      <c r="Z9" s="21">
        <v>1.2E-2</v>
      </c>
      <c r="AA9" s="21">
        <v>0.06</v>
      </c>
      <c r="AB9" s="21"/>
      <c r="AC9" s="21"/>
      <c r="AD9" s="12">
        <v>9</v>
      </c>
      <c r="AE9" s="12">
        <v>2.2999999999999998</v>
      </c>
      <c r="AF9" s="12">
        <v>5.6</v>
      </c>
      <c r="AG9" s="12">
        <v>0.7</v>
      </c>
      <c r="AH9" s="12">
        <v>1.3</v>
      </c>
      <c r="AI9" s="12">
        <v>0.6</v>
      </c>
      <c r="AJ9" s="12">
        <v>3.2</v>
      </c>
      <c r="AK9" s="12">
        <v>1.7</v>
      </c>
      <c r="AL9" s="12">
        <v>3.1</v>
      </c>
      <c r="AM9" s="12">
        <v>0</v>
      </c>
      <c r="AN9" s="12">
        <v>6.2</v>
      </c>
      <c r="AO9" s="12">
        <v>20.2</v>
      </c>
      <c r="AP9" s="12">
        <v>0</v>
      </c>
      <c r="AQ9" s="12">
        <v>77.099999999999994</v>
      </c>
      <c r="AR9" s="12">
        <v>93.6</v>
      </c>
      <c r="AS9" s="12">
        <v>57.4</v>
      </c>
    </row>
    <row r="10" spans="1:45" x14ac:dyDescent="0.2">
      <c r="A10" s="11">
        <v>45385.999988425923</v>
      </c>
      <c r="B10" s="12">
        <v>11.1</v>
      </c>
      <c r="C10" s="12">
        <v>14.4</v>
      </c>
      <c r="D10" s="12">
        <v>8.8000000000000007</v>
      </c>
      <c r="E10" s="12">
        <v>68.599999999999994</v>
      </c>
      <c r="F10" s="12">
        <v>88</v>
      </c>
      <c r="G10" s="12">
        <v>48.8</v>
      </c>
      <c r="H10" s="12">
        <v>7.9</v>
      </c>
      <c r="I10" s="12">
        <v>10.4</v>
      </c>
      <c r="J10" s="12">
        <v>6.1</v>
      </c>
      <c r="K10" s="12">
        <v>5.4</v>
      </c>
      <c r="L10" s="12">
        <v>978</v>
      </c>
      <c r="M10" s="12">
        <v>1011.7</v>
      </c>
      <c r="N10" s="12">
        <v>2.8</v>
      </c>
      <c r="O10" s="12">
        <v>9.9</v>
      </c>
      <c r="P10" s="12">
        <v>208.9</v>
      </c>
      <c r="Q10" s="14">
        <v>1.76</v>
      </c>
      <c r="R10" s="12">
        <v>93.3</v>
      </c>
      <c r="S10" s="12">
        <v>971</v>
      </c>
      <c r="T10" s="12">
        <v>20.8</v>
      </c>
      <c r="U10" s="12">
        <v>690.9</v>
      </c>
      <c r="V10" s="14">
        <v>6.95</v>
      </c>
      <c r="W10" s="14">
        <v>49.85</v>
      </c>
      <c r="X10" s="21">
        <v>1.6E-2</v>
      </c>
      <c r="Y10" s="21">
        <v>0.109</v>
      </c>
      <c r="Z10" s="21">
        <v>8.9999999999999993E-3</v>
      </c>
      <c r="AA10" s="21">
        <v>7.0999999999999994E-2</v>
      </c>
      <c r="AB10" s="21"/>
      <c r="AC10" s="21"/>
      <c r="AD10" s="12">
        <v>1.1666666666666667</v>
      </c>
      <c r="AE10" s="12">
        <v>3</v>
      </c>
      <c r="AF10" s="12">
        <v>7.9</v>
      </c>
      <c r="AG10" s="12">
        <v>0.9</v>
      </c>
      <c r="AH10" s="12">
        <v>1.7</v>
      </c>
      <c r="AI10" s="12">
        <v>0.6</v>
      </c>
      <c r="AJ10" s="12">
        <v>3.2</v>
      </c>
      <c r="AK10" s="12">
        <v>1.7</v>
      </c>
      <c r="AL10" s="12">
        <v>3.1</v>
      </c>
      <c r="AM10" s="12">
        <v>0</v>
      </c>
      <c r="AN10" s="12">
        <v>11.3</v>
      </c>
      <c r="AO10" s="12">
        <v>34.6</v>
      </c>
      <c r="AP10" s="12">
        <v>1.9</v>
      </c>
      <c r="AQ10" s="12">
        <v>64.099999999999994</v>
      </c>
      <c r="AR10" s="12">
        <v>93</v>
      </c>
      <c r="AS10" s="12">
        <v>34.4</v>
      </c>
    </row>
    <row r="11" spans="1:45" x14ac:dyDescent="0.2">
      <c r="A11" s="11">
        <v>45386.999988425923</v>
      </c>
      <c r="B11" s="12">
        <v>13.4</v>
      </c>
      <c r="C11" s="12">
        <v>16</v>
      </c>
      <c r="D11" s="12">
        <v>11.6</v>
      </c>
      <c r="E11" s="12">
        <v>75</v>
      </c>
      <c r="F11" s="12">
        <v>83.1</v>
      </c>
      <c r="G11" s="12">
        <v>61.5</v>
      </c>
      <c r="H11" s="12">
        <v>9.9</v>
      </c>
      <c r="I11" s="12">
        <v>10.8</v>
      </c>
      <c r="J11" s="12">
        <v>9.1999999999999993</v>
      </c>
      <c r="K11" s="12">
        <v>9</v>
      </c>
      <c r="L11" s="12">
        <v>981.1</v>
      </c>
      <c r="M11" s="12">
        <v>1014.6</v>
      </c>
      <c r="N11" s="12">
        <v>4.2</v>
      </c>
      <c r="O11" s="12">
        <v>11.4</v>
      </c>
      <c r="P11" s="12">
        <v>218.5</v>
      </c>
      <c r="Q11" s="14">
        <v>0.49</v>
      </c>
      <c r="R11" s="12">
        <v>113.2</v>
      </c>
      <c r="S11" s="12">
        <v>890</v>
      </c>
      <c r="T11" s="12">
        <v>24.3</v>
      </c>
      <c r="U11" s="12">
        <v>619</v>
      </c>
      <c r="V11" s="14">
        <v>8.0399999999999991</v>
      </c>
      <c r="W11" s="14">
        <v>50.42</v>
      </c>
      <c r="X11" s="21">
        <v>1.7000000000000001E-2</v>
      </c>
      <c r="Y11" s="21">
        <v>0.11899999999999999</v>
      </c>
      <c r="Z11" s="21">
        <v>8.9999999999999993E-3</v>
      </c>
      <c r="AA11" s="21">
        <v>7.4999999999999997E-2</v>
      </c>
      <c r="AB11" s="21"/>
      <c r="AC11" s="21"/>
      <c r="AD11" s="12">
        <v>3.8333333333333335</v>
      </c>
      <c r="AE11" s="12">
        <v>2.7</v>
      </c>
      <c r="AF11" s="12">
        <v>7.3</v>
      </c>
      <c r="AG11" s="12">
        <v>1.3</v>
      </c>
      <c r="AH11" s="12">
        <v>1.7</v>
      </c>
      <c r="AI11" s="12">
        <v>1</v>
      </c>
      <c r="AJ11" s="12">
        <v>2.7</v>
      </c>
      <c r="AK11" s="12">
        <v>2.1</v>
      </c>
      <c r="AL11" s="12">
        <v>0.4</v>
      </c>
      <c r="AM11" s="12">
        <v>0</v>
      </c>
      <c r="AN11" s="12">
        <v>6.1</v>
      </c>
      <c r="AO11" s="12">
        <v>20.6</v>
      </c>
      <c r="AP11" s="12">
        <v>0.8</v>
      </c>
      <c r="AQ11" s="12">
        <v>67.7</v>
      </c>
      <c r="AR11" s="12">
        <v>83.6</v>
      </c>
      <c r="AS11" s="12">
        <v>49.6</v>
      </c>
    </row>
    <row r="12" spans="1:45" x14ac:dyDescent="0.2">
      <c r="A12" s="11">
        <v>45387.999988425923</v>
      </c>
      <c r="B12" s="12">
        <v>17.399999999999999</v>
      </c>
      <c r="C12" s="12">
        <v>23.3</v>
      </c>
      <c r="D12" s="12">
        <v>11.6</v>
      </c>
      <c r="E12" s="12">
        <v>61.4</v>
      </c>
      <c r="F12" s="12">
        <v>88.1</v>
      </c>
      <c r="G12" s="12">
        <v>35.299999999999997</v>
      </c>
      <c r="H12" s="12">
        <v>9.8000000000000007</v>
      </c>
      <c r="I12" s="12">
        <v>11</v>
      </c>
      <c r="J12" s="12">
        <v>8.1</v>
      </c>
      <c r="K12" s="12">
        <v>9.1</v>
      </c>
      <c r="L12" s="12">
        <v>982.8</v>
      </c>
      <c r="M12" s="12">
        <v>1015.9</v>
      </c>
      <c r="N12" s="12">
        <v>2</v>
      </c>
      <c r="O12" s="12">
        <v>8.8000000000000007</v>
      </c>
      <c r="P12" s="12">
        <v>263.10000000000002</v>
      </c>
      <c r="Q12" s="14">
        <v>0</v>
      </c>
      <c r="R12" s="12">
        <v>145.80000000000001</v>
      </c>
      <c r="S12" s="12">
        <v>866</v>
      </c>
      <c r="T12" s="12">
        <v>77.8</v>
      </c>
      <c r="U12" s="12">
        <v>673</v>
      </c>
      <c r="V12" s="14">
        <v>9.8699999999999992</v>
      </c>
      <c r="W12" s="14">
        <v>50.76</v>
      </c>
      <c r="X12" s="21">
        <v>2.1000000000000001E-2</v>
      </c>
      <c r="Y12" s="21">
        <v>0.115</v>
      </c>
      <c r="Z12" s="21">
        <v>1.2999999999999999E-2</v>
      </c>
      <c r="AA12" s="21">
        <v>7.9000000000000001E-2</v>
      </c>
      <c r="AB12" s="21"/>
      <c r="AC12" s="21"/>
      <c r="AD12" s="12">
        <v>5.5</v>
      </c>
      <c r="AE12" s="12">
        <v>5.0999999999999996</v>
      </c>
      <c r="AF12" s="12">
        <v>11.3</v>
      </c>
      <c r="AG12" s="12">
        <v>2.2999999999999998</v>
      </c>
      <c r="AH12" s="12">
        <v>2.7</v>
      </c>
      <c r="AI12" s="12">
        <v>1.5</v>
      </c>
      <c r="AJ12" s="12">
        <v>6.9</v>
      </c>
      <c r="AK12" s="12">
        <v>0.5</v>
      </c>
      <c r="AL12" s="12">
        <v>17.7</v>
      </c>
      <c r="AM12" s="12">
        <v>0</v>
      </c>
      <c r="AN12" s="12">
        <v>15.7</v>
      </c>
      <c r="AO12" s="12">
        <v>51.1</v>
      </c>
      <c r="AP12" s="12">
        <v>2.1</v>
      </c>
      <c r="AQ12" s="12">
        <v>54.7</v>
      </c>
      <c r="AR12" s="12">
        <v>93.8</v>
      </c>
      <c r="AS12" s="12">
        <v>4.5999999999999996</v>
      </c>
    </row>
    <row r="13" spans="1:45" x14ac:dyDescent="0.2">
      <c r="A13" s="11">
        <v>45388.999988425923</v>
      </c>
      <c r="B13" s="12">
        <v>20</v>
      </c>
      <c r="C13" s="12">
        <v>28.7</v>
      </c>
      <c r="D13" s="12">
        <v>12.3</v>
      </c>
      <c r="E13" s="12">
        <v>46.4</v>
      </c>
      <c r="F13" s="12">
        <v>75.599999999999994</v>
      </c>
      <c r="G13" s="12">
        <v>18.7</v>
      </c>
      <c r="H13" s="12">
        <v>8.3000000000000007</v>
      </c>
      <c r="I13" s="12">
        <v>10.1</v>
      </c>
      <c r="J13" s="12">
        <v>5.9</v>
      </c>
      <c r="K13" s="12">
        <v>6.5</v>
      </c>
      <c r="L13" s="12">
        <v>983.4</v>
      </c>
      <c r="M13" s="12">
        <v>1016.3</v>
      </c>
      <c r="N13" s="12">
        <v>1.7</v>
      </c>
      <c r="O13" s="12">
        <v>7.2</v>
      </c>
      <c r="P13" s="12">
        <v>173</v>
      </c>
      <c r="Q13" s="14">
        <v>0</v>
      </c>
      <c r="R13" s="12">
        <v>227.8</v>
      </c>
      <c r="S13" s="12">
        <v>823</v>
      </c>
      <c r="T13" s="12">
        <v>111.2</v>
      </c>
      <c r="U13" s="12">
        <v>613.4</v>
      </c>
      <c r="V13" s="14">
        <v>14.15</v>
      </c>
      <c r="W13" s="14">
        <v>50.17</v>
      </c>
      <c r="X13" s="21">
        <v>3.1E-2</v>
      </c>
      <c r="Y13" s="21">
        <v>0.11799999999999999</v>
      </c>
      <c r="Z13" s="21">
        <v>0.02</v>
      </c>
      <c r="AA13" s="21">
        <v>8.6999999999999994E-2</v>
      </c>
      <c r="AB13" s="21"/>
      <c r="AC13" s="21"/>
      <c r="AD13" s="12">
        <v>10.6</v>
      </c>
      <c r="AE13" s="12">
        <v>7.7</v>
      </c>
      <c r="AF13" s="12">
        <v>18.2</v>
      </c>
      <c r="AG13" s="12">
        <v>2.7</v>
      </c>
      <c r="AH13" s="12">
        <v>4</v>
      </c>
      <c r="AI13" s="12">
        <v>1.6</v>
      </c>
      <c r="AJ13" s="12">
        <v>12.9</v>
      </c>
      <c r="AK13" s="12">
        <v>1</v>
      </c>
      <c r="AL13" s="12">
        <v>15</v>
      </c>
      <c r="AM13" s="12">
        <v>0</v>
      </c>
      <c r="AN13" s="12">
        <v>17.8</v>
      </c>
      <c r="AO13" s="12">
        <v>44.4</v>
      </c>
      <c r="AP13" s="12">
        <v>0</v>
      </c>
      <c r="AQ13" s="12">
        <v>64.099999999999994</v>
      </c>
      <c r="AR13" s="12">
        <v>118.8</v>
      </c>
      <c r="AS13" s="12">
        <v>7.6</v>
      </c>
    </row>
    <row r="14" spans="1:45" x14ac:dyDescent="0.2">
      <c r="A14" s="11">
        <v>45389.999988425923</v>
      </c>
      <c r="B14" s="12">
        <v>20</v>
      </c>
      <c r="C14" s="12">
        <v>26.7</v>
      </c>
      <c r="D14" s="12">
        <v>14.7</v>
      </c>
      <c r="E14" s="12">
        <v>47.1</v>
      </c>
      <c r="F14" s="12">
        <v>65.599999999999994</v>
      </c>
      <c r="G14" s="12">
        <v>30.2</v>
      </c>
      <c r="H14" s="12">
        <v>9.1</v>
      </c>
      <c r="I14" s="12">
        <v>10.8</v>
      </c>
      <c r="J14" s="12">
        <v>7.4</v>
      </c>
      <c r="K14" s="12">
        <v>8.1</v>
      </c>
      <c r="L14" s="12">
        <v>983.1</v>
      </c>
      <c r="M14" s="12">
        <v>1016</v>
      </c>
      <c r="N14" s="12">
        <v>1.1000000000000001</v>
      </c>
      <c r="O14" s="12">
        <v>3.9</v>
      </c>
      <c r="P14" s="12">
        <v>151.80000000000001</v>
      </c>
      <c r="Q14" s="14">
        <v>0.01</v>
      </c>
      <c r="R14" s="12">
        <v>162.80000000000001</v>
      </c>
      <c r="S14" s="12">
        <v>830</v>
      </c>
      <c r="T14" s="12">
        <v>67.8</v>
      </c>
      <c r="U14" s="12">
        <v>545.6</v>
      </c>
      <c r="V14" s="14">
        <v>10.46</v>
      </c>
      <c r="W14" s="14">
        <v>48.23</v>
      </c>
      <c r="X14" s="21">
        <v>2.3E-2</v>
      </c>
      <c r="Y14" s="21">
        <v>0.112</v>
      </c>
      <c r="Z14" s="21">
        <v>1.4999999999999999E-2</v>
      </c>
      <c r="AA14" s="21">
        <v>8.4000000000000005E-2</v>
      </c>
      <c r="AB14" s="21"/>
      <c r="AC14" s="21"/>
      <c r="AD14" s="12">
        <v>7.5</v>
      </c>
      <c r="AE14" s="12">
        <v>16.100000000000001</v>
      </c>
      <c r="AF14" s="12">
        <v>30.9</v>
      </c>
      <c r="AG14" s="12">
        <v>4.2</v>
      </c>
      <c r="AH14" s="12">
        <v>6.7</v>
      </c>
      <c r="AI14" s="12">
        <v>3.3</v>
      </c>
      <c r="AJ14" s="12">
        <v>11.1</v>
      </c>
      <c r="AK14" s="12">
        <v>0.8</v>
      </c>
      <c r="AL14" s="12">
        <v>11.1</v>
      </c>
      <c r="AM14" s="12">
        <v>0</v>
      </c>
      <c r="AN14" s="12">
        <v>16.8</v>
      </c>
      <c r="AO14" s="12">
        <v>36.5</v>
      </c>
      <c r="AP14" s="12">
        <v>1.2</v>
      </c>
      <c r="AQ14" s="12">
        <v>65.099999999999994</v>
      </c>
      <c r="AR14" s="12">
        <v>105.6</v>
      </c>
      <c r="AS14" s="12">
        <v>14.2</v>
      </c>
    </row>
    <row r="15" spans="1:45" x14ac:dyDescent="0.2">
      <c r="A15" s="11">
        <v>45390.999988425923</v>
      </c>
      <c r="B15" s="12">
        <v>22.2</v>
      </c>
      <c r="C15" s="12">
        <v>29.8</v>
      </c>
      <c r="D15" s="12">
        <v>15.4</v>
      </c>
      <c r="E15" s="12">
        <v>39.9</v>
      </c>
      <c r="F15" s="12">
        <v>62.8</v>
      </c>
      <c r="G15" s="12">
        <v>17.3</v>
      </c>
      <c r="H15" s="12">
        <v>8.3000000000000007</v>
      </c>
      <c r="I15" s="12">
        <v>10.3</v>
      </c>
      <c r="J15" s="12">
        <v>5.6</v>
      </c>
      <c r="K15" s="12">
        <v>6.7</v>
      </c>
      <c r="L15" s="12">
        <v>977.8</v>
      </c>
      <c r="M15" s="12">
        <v>1010.2</v>
      </c>
      <c r="N15" s="12">
        <v>1.6</v>
      </c>
      <c r="O15" s="12">
        <v>8.8000000000000007</v>
      </c>
      <c r="P15" s="12">
        <v>166.5</v>
      </c>
      <c r="Q15" s="14">
        <v>0</v>
      </c>
      <c r="R15" s="12">
        <v>189</v>
      </c>
      <c r="S15" s="12">
        <v>771</v>
      </c>
      <c r="T15" s="12">
        <v>82.4</v>
      </c>
      <c r="U15" s="12">
        <v>549.9</v>
      </c>
      <c r="V15" s="14">
        <v>11.05</v>
      </c>
      <c r="W15" s="14">
        <v>41.93</v>
      </c>
      <c r="X15" s="21">
        <v>2.5000000000000001E-2</v>
      </c>
      <c r="Y15" s="21">
        <v>9.8000000000000004E-2</v>
      </c>
      <c r="Z15" s="21">
        <v>1.6E-2</v>
      </c>
      <c r="AA15" s="21">
        <v>7.6999999999999999E-2</v>
      </c>
      <c r="AB15" s="21"/>
      <c r="AC15" s="21"/>
      <c r="AD15" s="12">
        <v>9.1999999999999993</v>
      </c>
      <c r="AE15" s="12">
        <v>44.6</v>
      </c>
      <c r="AF15" s="12">
        <v>96</v>
      </c>
      <c r="AG15" s="12">
        <v>17.8</v>
      </c>
      <c r="AH15" s="12">
        <v>13.8</v>
      </c>
      <c r="AI15" s="12">
        <v>5.9</v>
      </c>
      <c r="AJ15" s="12">
        <v>30</v>
      </c>
      <c r="AK15" s="12">
        <v>1.1000000000000001</v>
      </c>
      <c r="AL15" s="12">
        <v>25.4</v>
      </c>
      <c r="AM15" s="12">
        <v>0</v>
      </c>
      <c r="AN15" s="12">
        <v>19.100000000000001</v>
      </c>
      <c r="AO15" s="12">
        <v>50.5</v>
      </c>
      <c r="AP15" s="12">
        <v>4</v>
      </c>
      <c r="AQ15" s="12">
        <v>62.3</v>
      </c>
      <c r="AR15" s="12">
        <v>109.4</v>
      </c>
      <c r="AS15" s="12">
        <v>6.8</v>
      </c>
    </row>
    <row r="16" spans="1:45" x14ac:dyDescent="0.2">
      <c r="A16" s="11">
        <v>45391.999988425923</v>
      </c>
      <c r="B16" s="12" t="s">
        <v>63</v>
      </c>
      <c r="C16" s="12" t="s">
        <v>63</v>
      </c>
      <c r="D16" s="12" t="s">
        <v>63</v>
      </c>
      <c r="E16" s="12" t="s">
        <v>63</v>
      </c>
      <c r="F16" s="12" t="s">
        <v>63</v>
      </c>
      <c r="G16" s="12" t="s">
        <v>63</v>
      </c>
      <c r="H16" s="12" t="s">
        <v>63</v>
      </c>
      <c r="I16" s="12" t="s">
        <v>63</v>
      </c>
      <c r="J16" s="12" t="s">
        <v>63</v>
      </c>
      <c r="K16" s="12" t="s">
        <v>63</v>
      </c>
      <c r="L16" s="12" t="s">
        <v>63</v>
      </c>
      <c r="M16" s="12" t="s">
        <v>63</v>
      </c>
      <c r="N16" s="12" t="s">
        <v>63</v>
      </c>
      <c r="O16" s="12" t="s">
        <v>63</v>
      </c>
      <c r="P16" s="12">
        <v>266.3</v>
      </c>
      <c r="Q16" s="14" t="s">
        <v>63</v>
      </c>
      <c r="R16" s="12" t="s">
        <v>63</v>
      </c>
      <c r="S16" s="12" t="s">
        <v>63</v>
      </c>
      <c r="T16" s="12">
        <v>1.6</v>
      </c>
      <c r="U16" s="12">
        <v>260</v>
      </c>
      <c r="V16" s="14">
        <v>3.75</v>
      </c>
      <c r="W16" s="14">
        <v>22.28</v>
      </c>
      <c r="X16" s="21">
        <v>8.9999999999999993E-3</v>
      </c>
      <c r="Y16" s="21">
        <v>0.06</v>
      </c>
      <c r="Z16" s="21" t="s">
        <v>63</v>
      </c>
      <c r="AA16" s="21" t="s">
        <v>63</v>
      </c>
      <c r="AB16" s="21"/>
      <c r="AC16" s="21"/>
      <c r="AD16" s="12">
        <v>1.1666666666666667</v>
      </c>
      <c r="AE16" s="12" t="s">
        <v>63</v>
      </c>
      <c r="AF16" s="12" t="s">
        <v>63</v>
      </c>
      <c r="AG16" s="12" t="s">
        <v>63</v>
      </c>
      <c r="AH16" s="12" t="s">
        <v>63</v>
      </c>
      <c r="AI16" s="12" t="s">
        <v>63</v>
      </c>
      <c r="AJ16" s="12" t="s">
        <v>63</v>
      </c>
      <c r="AK16" s="12">
        <v>0.9</v>
      </c>
      <c r="AL16" s="12">
        <v>12.5</v>
      </c>
      <c r="AM16" s="12">
        <v>0</v>
      </c>
      <c r="AN16" s="12">
        <v>11.6</v>
      </c>
      <c r="AO16" s="12">
        <v>55.7</v>
      </c>
      <c r="AP16" s="12">
        <v>1.9</v>
      </c>
      <c r="AQ16" s="12">
        <v>71.7</v>
      </c>
      <c r="AR16" s="12">
        <v>97.8</v>
      </c>
      <c r="AS16" s="12">
        <v>0</v>
      </c>
    </row>
    <row r="17" spans="1:45" x14ac:dyDescent="0.2">
      <c r="A17" s="11">
        <v>45392.999988425923</v>
      </c>
      <c r="B17" s="12" t="s">
        <v>63</v>
      </c>
      <c r="C17" s="12" t="s">
        <v>63</v>
      </c>
      <c r="D17" s="12" t="s">
        <v>63</v>
      </c>
      <c r="E17" s="12" t="s">
        <v>63</v>
      </c>
      <c r="F17" s="12" t="s">
        <v>63</v>
      </c>
      <c r="G17" s="12" t="s">
        <v>63</v>
      </c>
      <c r="H17" s="12" t="s">
        <v>63</v>
      </c>
      <c r="I17" s="12" t="s">
        <v>63</v>
      </c>
      <c r="J17" s="12" t="s">
        <v>63</v>
      </c>
      <c r="K17" s="12" t="s">
        <v>63</v>
      </c>
      <c r="L17" s="12" t="s">
        <v>63</v>
      </c>
      <c r="M17" s="12" t="s">
        <v>63</v>
      </c>
      <c r="N17" s="12" t="s">
        <v>63</v>
      </c>
      <c r="O17" s="12" t="s">
        <v>63</v>
      </c>
      <c r="P17" s="12" t="s">
        <v>63</v>
      </c>
      <c r="Q17" s="14" t="s">
        <v>63</v>
      </c>
      <c r="R17" s="12" t="s">
        <v>63</v>
      </c>
      <c r="S17" s="12" t="s">
        <v>63</v>
      </c>
      <c r="T17" s="12">
        <v>72.099999999999994</v>
      </c>
      <c r="U17" s="12">
        <v>719.4</v>
      </c>
      <c r="V17" s="14">
        <v>12.49</v>
      </c>
      <c r="W17" s="14">
        <v>53.04</v>
      </c>
      <c r="X17" s="21">
        <v>2.8000000000000001E-2</v>
      </c>
      <c r="Y17" s="21">
        <v>0.126</v>
      </c>
      <c r="Z17" s="21" t="s">
        <v>63</v>
      </c>
      <c r="AA17" s="21" t="s">
        <v>63</v>
      </c>
      <c r="AB17" s="21"/>
      <c r="AC17" s="21"/>
      <c r="AD17" s="12">
        <v>8.3333333333333339</v>
      </c>
      <c r="AE17" s="12" t="s">
        <v>63</v>
      </c>
      <c r="AF17" s="12" t="s">
        <v>63</v>
      </c>
      <c r="AG17" s="12" t="s">
        <v>63</v>
      </c>
      <c r="AH17" s="12" t="s">
        <v>63</v>
      </c>
      <c r="AI17" s="12" t="s">
        <v>63</v>
      </c>
      <c r="AJ17" s="12" t="s">
        <v>63</v>
      </c>
      <c r="AK17" s="12">
        <v>0.8</v>
      </c>
      <c r="AL17" s="12">
        <v>10</v>
      </c>
      <c r="AM17" s="12">
        <v>0</v>
      </c>
      <c r="AN17" s="12">
        <v>11.4</v>
      </c>
      <c r="AO17" s="12">
        <v>40</v>
      </c>
      <c r="AP17" s="12">
        <v>1.2</v>
      </c>
      <c r="AQ17" s="12">
        <v>66.400000000000006</v>
      </c>
      <c r="AR17" s="12">
        <v>103</v>
      </c>
      <c r="AS17" s="12">
        <v>18</v>
      </c>
    </row>
    <row r="18" spans="1:45" x14ac:dyDescent="0.2">
      <c r="A18" s="11">
        <v>45393.999988425923</v>
      </c>
      <c r="B18" s="12" t="s">
        <v>63</v>
      </c>
      <c r="C18" s="12" t="s">
        <v>63</v>
      </c>
      <c r="D18" s="12" t="s">
        <v>63</v>
      </c>
      <c r="E18" s="12" t="s">
        <v>63</v>
      </c>
      <c r="F18" s="12" t="s">
        <v>63</v>
      </c>
      <c r="G18" s="12" t="s">
        <v>63</v>
      </c>
      <c r="H18" s="12" t="s">
        <v>63</v>
      </c>
      <c r="I18" s="12" t="s">
        <v>63</v>
      </c>
      <c r="J18" s="12" t="s">
        <v>63</v>
      </c>
      <c r="K18" s="12" t="s">
        <v>63</v>
      </c>
      <c r="L18" s="12" t="s">
        <v>63</v>
      </c>
      <c r="M18" s="12" t="s">
        <v>63</v>
      </c>
      <c r="N18" s="12" t="s">
        <v>63</v>
      </c>
      <c r="O18" s="12" t="s">
        <v>63</v>
      </c>
      <c r="P18" s="12">
        <v>201.2</v>
      </c>
      <c r="Q18" s="14" t="s">
        <v>63</v>
      </c>
      <c r="R18" s="12" t="s">
        <v>63</v>
      </c>
      <c r="S18" s="12" t="s">
        <v>63</v>
      </c>
      <c r="T18" s="12">
        <v>102.3</v>
      </c>
      <c r="U18" s="12">
        <v>608.79999999999995</v>
      </c>
      <c r="V18" s="14">
        <v>14.43</v>
      </c>
      <c r="W18" s="14">
        <v>49.63</v>
      </c>
      <c r="X18" s="21">
        <v>3.3000000000000002E-2</v>
      </c>
      <c r="Y18" s="21">
        <v>0.124</v>
      </c>
      <c r="Z18" s="21" t="s">
        <v>63</v>
      </c>
      <c r="AA18" s="21" t="s">
        <v>63</v>
      </c>
      <c r="AB18" s="21"/>
      <c r="AC18" s="21"/>
      <c r="AD18" s="12">
        <v>11.166666666666666</v>
      </c>
      <c r="AE18" s="12" t="s">
        <v>63</v>
      </c>
      <c r="AF18" s="12" t="s">
        <v>63</v>
      </c>
      <c r="AG18" s="12" t="s">
        <v>63</v>
      </c>
      <c r="AH18" s="12" t="s">
        <v>63</v>
      </c>
      <c r="AI18" s="12" t="s">
        <v>63</v>
      </c>
      <c r="AJ18" s="12" t="s">
        <v>63</v>
      </c>
      <c r="AK18" s="12">
        <v>2.4</v>
      </c>
      <c r="AL18" s="12">
        <v>30.1</v>
      </c>
      <c r="AM18" s="12">
        <v>0</v>
      </c>
      <c r="AN18" s="12">
        <v>21.7</v>
      </c>
      <c r="AO18" s="12">
        <v>48.2</v>
      </c>
      <c r="AP18" s="12">
        <v>4</v>
      </c>
      <c r="AQ18" s="12">
        <v>53.2</v>
      </c>
      <c r="AR18" s="12">
        <v>105</v>
      </c>
      <c r="AS18" s="12">
        <v>2</v>
      </c>
    </row>
    <row r="19" spans="1:45" x14ac:dyDescent="0.2">
      <c r="A19" s="11">
        <v>45394.999988425923</v>
      </c>
      <c r="B19" s="12">
        <v>14.4</v>
      </c>
      <c r="C19" s="12">
        <v>21.4</v>
      </c>
      <c r="D19" s="12">
        <v>7.6</v>
      </c>
      <c r="E19" s="12">
        <v>56.7</v>
      </c>
      <c r="F19" s="12">
        <v>76.599999999999994</v>
      </c>
      <c r="G19" s="12">
        <v>37.700000000000003</v>
      </c>
      <c r="H19" s="12">
        <v>7.7</v>
      </c>
      <c r="I19" s="12">
        <v>8.6999999999999993</v>
      </c>
      <c r="J19" s="12">
        <v>6.9</v>
      </c>
      <c r="K19" s="12">
        <v>5.4</v>
      </c>
      <c r="L19" s="12">
        <v>999</v>
      </c>
      <c r="M19" s="12">
        <v>1033.0999999999999</v>
      </c>
      <c r="N19" s="12">
        <v>1.4</v>
      </c>
      <c r="O19" s="12">
        <v>6.1</v>
      </c>
      <c r="P19" s="12">
        <v>189.5</v>
      </c>
      <c r="Q19" s="14">
        <v>0</v>
      </c>
      <c r="R19" s="12" t="s">
        <v>63</v>
      </c>
      <c r="S19" s="12" t="s">
        <v>63</v>
      </c>
      <c r="T19" s="12">
        <v>102</v>
      </c>
      <c r="U19" s="12">
        <v>528.6</v>
      </c>
      <c r="V19" s="14">
        <v>14.46</v>
      </c>
      <c r="W19" s="14">
        <v>48.75</v>
      </c>
      <c r="X19" s="21">
        <v>3.4000000000000002E-2</v>
      </c>
      <c r="Y19" s="21">
        <v>0.128</v>
      </c>
      <c r="Z19" s="21" t="s">
        <v>63</v>
      </c>
      <c r="AA19" s="21" t="s">
        <v>63</v>
      </c>
      <c r="AB19" s="21"/>
      <c r="AC19" s="21"/>
      <c r="AD19" s="12">
        <v>11.4</v>
      </c>
      <c r="AE19" s="12" t="s">
        <v>63</v>
      </c>
      <c r="AF19" s="12" t="s">
        <v>63</v>
      </c>
      <c r="AG19" s="12" t="s">
        <v>63</v>
      </c>
      <c r="AH19" s="12" t="s">
        <v>63</v>
      </c>
      <c r="AI19" s="12" t="s">
        <v>63</v>
      </c>
      <c r="AJ19" s="12" t="s">
        <v>63</v>
      </c>
      <c r="AK19" s="12">
        <v>2</v>
      </c>
      <c r="AL19" s="12">
        <v>28.2</v>
      </c>
      <c r="AM19" s="12">
        <v>0</v>
      </c>
      <c r="AN19" s="12">
        <v>24.7</v>
      </c>
      <c r="AO19" s="12">
        <v>51.7</v>
      </c>
      <c r="AP19" s="12">
        <v>5.2</v>
      </c>
      <c r="AQ19" s="12">
        <v>57.1</v>
      </c>
      <c r="AR19" s="12">
        <v>127.8</v>
      </c>
      <c r="AS19" s="12">
        <v>4.2</v>
      </c>
    </row>
    <row r="20" spans="1:45" x14ac:dyDescent="0.2">
      <c r="A20" s="11">
        <v>45395.999988425923</v>
      </c>
      <c r="B20" s="12">
        <v>17.600000000000001</v>
      </c>
      <c r="C20" s="12">
        <v>25.9</v>
      </c>
      <c r="D20" s="12">
        <v>10.1</v>
      </c>
      <c r="E20" s="12">
        <v>59</v>
      </c>
      <c r="F20" s="12">
        <v>78.7</v>
      </c>
      <c r="G20" s="12">
        <v>35.200000000000003</v>
      </c>
      <c r="H20" s="12">
        <v>9.8000000000000007</v>
      </c>
      <c r="I20" s="12">
        <v>12.3</v>
      </c>
      <c r="J20" s="12">
        <v>8.1999999999999993</v>
      </c>
      <c r="K20" s="12">
        <v>8.9</v>
      </c>
      <c r="L20" s="12">
        <v>994.1</v>
      </c>
      <c r="M20" s="12">
        <v>1027.5999999999999</v>
      </c>
      <c r="N20" s="12">
        <v>1.3</v>
      </c>
      <c r="O20" s="12">
        <v>4.3</v>
      </c>
      <c r="P20" s="12">
        <v>163</v>
      </c>
      <c r="Q20" s="14">
        <v>0</v>
      </c>
      <c r="R20" s="12" t="s">
        <v>63</v>
      </c>
      <c r="S20" s="12" t="s">
        <v>63</v>
      </c>
      <c r="T20" s="12">
        <v>109.5</v>
      </c>
      <c r="U20" s="12">
        <v>593.79999999999995</v>
      </c>
      <c r="V20" s="14">
        <v>15.21</v>
      </c>
      <c r="W20" s="14">
        <v>52.99</v>
      </c>
      <c r="X20" s="21">
        <v>3.6999999999999998E-2</v>
      </c>
      <c r="Y20" s="21">
        <v>0.13700000000000001</v>
      </c>
      <c r="Z20" s="21" t="s">
        <v>63</v>
      </c>
      <c r="AA20" s="21" t="s">
        <v>63</v>
      </c>
      <c r="AB20" s="21"/>
      <c r="AC20" s="21"/>
      <c r="AD20" s="12">
        <v>12</v>
      </c>
      <c r="AE20" s="12" t="s">
        <v>63</v>
      </c>
      <c r="AF20" s="12" t="s">
        <v>63</v>
      </c>
      <c r="AG20" s="12" t="s">
        <v>63</v>
      </c>
      <c r="AH20" s="12" t="s">
        <v>63</v>
      </c>
      <c r="AI20" s="12" t="s">
        <v>63</v>
      </c>
      <c r="AJ20" s="12" t="s">
        <v>63</v>
      </c>
      <c r="AK20" s="12">
        <v>1</v>
      </c>
      <c r="AL20" s="12">
        <v>8.1999999999999993</v>
      </c>
      <c r="AM20" s="12">
        <v>0</v>
      </c>
      <c r="AN20" s="12">
        <v>21.2</v>
      </c>
      <c r="AO20" s="12">
        <v>53.2</v>
      </c>
      <c r="AP20" s="12">
        <v>3.5</v>
      </c>
      <c r="AQ20" s="12">
        <v>67.5</v>
      </c>
      <c r="AR20" s="12">
        <v>139.4</v>
      </c>
      <c r="AS20" s="12">
        <v>14.4</v>
      </c>
    </row>
    <row r="21" spans="1:45" x14ac:dyDescent="0.2">
      <c r="A21" s="11">
        <v>45396.999988425923</v>
      </c>
      <c r="B21" s="12">
        <v>19.2</v>
      </c>
      <c r="C21" s="12">
        <v>24.8</v>
      </c>
      <c r="D21" s="12">
        <v>13.7</v>
      </c>
      <c r="E21" s="12">
        <v>57.5</v>
      </c>
      <c r="F21" s="12">
        <v>71.8</v>
      </c>
      <c r="G21" s="12">
        <v>43.2</v>
      </c>
      <c r="H21" s="12">
        <v>10.7</v>
      </c>
      <c r="I21" s="12">
        <v>12.4</v>
      </c>
      <c r="J21" s="12">
        <v>8.6999999999999993</v>
      </c>
      <c r="K21" s="12">
        <v>10.4</v>
      </c>
      <c r="L21" s="12">
        <v>987.6</v>
      </c>
      <c r="M21" s="12">
        <v>1020.7</v>
      </c>
      <c r="N21" s="12">
        <v>1.6</v>
      </c>
      <c r="O21" s="12">
        <v>6.3</v>
      </c>
      <c r="P21" s="12">
        <v>182.5</v>
      </c>
      <c r="Q21" s="14">
        <v>0</v>
      </c>
      <c r="R21" s="12" t="s">
        <v>63</v>
      </c>
      <c r="S21" s="12" t="s">
        <v>63</v>
      </c>
      <c r="T21" s="12">
        <v>93.1</v>
      </c>
      <c r="U21" s="12">
        <v>538.9</v>
      </c>
      <c r="V21" s="14">
        <v>13.89</v>
      </c>
      <c r="W21" s="14">
        <v>47.54</v>
      </c>
      <c r="X21" s="21">
        <v>3.5000000000000003E-2</v>
      </c>
      <c r="Y21" s="21">
        <v>0.126</v>
      </c>
      <c r="Z21" s="21" t="s">
        <v>63</v>
      </c>
      <c r="AA21" s="21" t="s">
        <v>63</v>
      </c>
      <c r="AB21" s="21"/>
      <c r="AC21" s="21"/>
      <c r="AD21" s="12">
        <v>11.7</v>
      </c>
      <c r="AE21" s="12" t="s">
        <v>63</v>
      </c>
      <c r="AF21" s="12" t="s">
        <v>63</v>
      </c>
      <c r="AG21" s="12" t="s">
        <v>63</v>
      </c>
      <c r="AH21" s="12" t="s">
        <v>63</v>
      </c>
      <c r="AI21" s="12" t="s">
        <v>63</v>
      </c>
      <c r="AJ21" s="12" t="s">
        <v>63</v>
      </c>
      <c r="AK21" s="12">
        <v>1.1000000000000001</v>
      </c>
      <c r="AL21" s="12">
        <v>8.9</v>
      </c>
      <c r="AM21" s="12">
        <v>0</v>
      </c>
      <c r="AN21" s="12">
        <v>12.5</v>
      </c>
      <c r="AO21" s="12">
        <v>37.299999999999997</v>
      </c>
      <c r="AP21" s="12">
        <v>1.2</v>
      </c>
      <c r="AQ21" s="12">
        <v>60.6</v>
      </c>
      <c r="AR21" s="12">
        <v>89</v>
      </c>
      <c r="AS21" s="12">
        <v>13</v>
      </c>
    </row>
    <row r="22" spans="1:45" x14ac:dyDescent="0.2">
      <c r="A22" s="11">
        <v>45397.999988425923</v>
      </c>
      <c r="B22" s="12">
        <v>14.7</v>
      </c>
      <c r="C22" s="12">
        <v>18.7</v>
      </c>
      <c r="D22" s="12">
        <v>4.7</v>
      </c>
      <c r="E22" s="12">
        <v>63.2</v>
      </c>
      <c r="F22" s="12">
        <v>85.3</v>
      </c>
      <c r="G22" s="12">
        <v>38</v>
      </c>
      <c r="H22" s="12">
        <v>9.1</v>
      </c>
      <c r="I22" s="12">
        <v>11.6</v>
      </c>
      <c r="J22" s="12">
        <v>5.8</v>
      </c>
      <c r="K22" s="12">
        <v>7.5</v>
      </c>
      <c r="L22" s="12">
        <v>978.3</v>
      </c>
      <c r="M22" s="12">
        <v>1011.6</v>
      </c>
      <c r="N22" s="12">
        <v>3.3</v>
      </c>
      <c r="O22" s="12">
        <v>12.3</v>
      </c>
      <c r="P22" s="12">
        <v>237.4</v>
      </c>
      <c r="Q22" s="14">
        <v>0.9</v>
      </c>
      <c r="R22" s="12" t="s">
        <v>63</v>
      </c>
      <c r="S22" s="12" t="s">
        <v>63</v>
      </c>
      <c r="T22" s="12">
        <v>27.6</v>
      </c>
      <c r="U22" s="12">
        <v>753.4</v>
      </c>
      <c r="V22" s="14">
        <v>7.43</v>
      </c>
      <c r="W22" s="14">
        <v>57.98</v>
      </c>
      <c r="X22" s="21">
        <v>1.7999999999999999E-2</v>
      </c>
      <c r="Y22" s="21">
        <v>0.13400000000000001</v>
      </c>
      <c r="Z22" s="21" t="s">
        <v>63</v>
      </c>
      <c r="AA22" s="21" t="s">
        <v>63</v>
      </c>
      <c r="AB22" s="21"/>
      <c r="AC22" s="21"/>
      <c r="AD22" s="12">
        <v>1.6666666666666667</v>
      </c>
      <c r="AE22" s="12" t="s">
        <v>63</v>
      </c>
      <c r="AF22" s="12" t="s">
        <v>63</v>
      </c>
      <c r="AG22" s="12" t="s">
        <v>63</v>
      </c>
      <c r="AH22" s="12" t="s">
        <v>63</v>
      </c>
      <c r="AI22" s="12" t="s">
        <v>63</v>
      </c>
      <c r="AJ22" s="12" t="s">
        <v>63</v>
      </c>
      <c r="AK22" s="12">
        <v>1.5</v>
      </c>
      <c r="AL22" s="12">
        <v>3.2</v>
      </c>
      <c r="AM22" s="12">
        <v>0</v>
      </c>
      <c r="AN22" s="12">
        <v>7.7</v>
      </c>
      <c r="AO22" s="12">
        <v>33.799999999999997</v>
      </c>
      <c r="AP22" s="12">
        <v>0</v>
      </c>
      <c r="AQ22" s="12">
        <v>68.599999999999994</v>
      </c>
      <c r="AR22" s="12">
        <v>107.4</v>
      </c>
      <c r="AS22" s="12">
        <v>18.2</v>
      </c>
    </row>
    <row r="23" spans="1:45" x14ac:dyDescent="0.2">
      <c r="A23" s="11">
        <v>45398.999988425923</v>
      </c>
      <c r="B23" s="12">
        <v>8</v>
      </c>
      <c r="C23" s="12">
        <v>12.6</v>
      </c>
      <c r="D23" s="12">
        <v>4.5</v>
      </c>
      <c r="E23" s="12">
        <v>68</v>
      </c>
      <c r="F23" s="12">
        <v>86.2</v>
      </c>
      <c r="G23" s="12">
        <v>48.6</v>
      </c>
      <c r="H23" s="12">
        <v>6.3</v>
      </c>
      <c r="I23" s="12">
        <v>7.4</v>
      </c>
      <c r="J23" s="12">
        <v>5.0999999999999996</v>
      </c>
      <c r="K23" s="12">
        <v>2.2000000000000002</v>
      </c>
      <c r="L23" s="12">
        <v>975.4</v>
      </c>
      <c r="M23" s="12">
        <v>1009.4</v>
      </c>
      <c r="N23" s="12">
        <v>4.7</v>
      </c>
      <c r="O23" s="12">
        <v>11.9</v>
      </c>
      <c r="P23" s="12">
        <v>238.1</v>
      </c>
      <c r="Q23" s="14">
        <v>1</v>
      </c>
      <c r="R23" s="12" t="s">
        <v>63</v>
      </c>
      <c r="S23" s="12" t="s">
        <v>63</v>
      </c>
      <c r="T23" s="12">
        <v>72.8</v>
      </c>
      <c r="U23" s="12">
        <v>801.4</v>
      </c>
      <c r="V23" s="14">
        <v>11.57</v>
      </c>
      <c r="W23" s="14">
        <v>60.84</v>
      </c>
      <c r="X23" s="21">
        <v>2.5000000000000001E-2</v>
      </c>
      <c r="Y23" s="21">
        <v>0.13400000000000001</v>
      </c>
      <c r="Z23" s="21" t="s">
        <v>63</v>
      </c>
      <c r="AA23" s="21" t="s">
        <v>63</v>
      </c>
      <c r="AB23" s="21"/>
      <c r="AC23" s="21"/>
      <c r="AD23" s="12">
        <v>5.166666666666667</v>
      </c>
      <c r="AE23" s="12" t="s">
        <v>63</v>
      </c>
      <c r="AF23" s="12" t="s">
        <v>63</v>
      </c>
      <c r="AG23" s="12" t="s">
        <v>63</v>
      </c>
      <c r="AH23" s="12" t="s">
        <v>63</v>
      </c>
      <c r="AI23" s="12" t="s">
        <v>63</v>
      </c>
      <c r="AJ23" s="12" t="s">
        <v>63</v>
      </c>
      <c r="AK23" s="12">
        <v>1.7</v>
      </c>
      <c r="AL23" s="12">
        <v>3.2</v>
      </c>
      <c r="AM23" s="12">
        <v>0</v>
      </c>
      <c r="AN23" s="12">
        <v>5.7</v>
      </c>
      <c r="AO23" s="12">
        <v>20.9</v>
      </c>
      <c r="AP23" s="12">
        <v>0</v>
      </c>
      <c r="AQ23" s="12">
        <v>77.599999999999994</v>
      </c>
      <c r="AR23" s="12">
        <v>96.6</v>
      </c>
      <c r="AS23" s="12">
        <v>49.8</v>
      </c>
    </row>
    <row r="24" spans="1:45" x14ac:dyDescent="0.2">
      <c r="A24" s="11">
        <v>45399.999988425923</v>
      </c>
      <c r="B24" s="12">
        <v>6.3</v>
      </c>
      <c r="C24" s="12">
        <v>10.3</v>
      </c>
      <c r="D24" s="12">
        <v>4.4000000000000004</v>
      </c>
      <c r="E24" s="12">
        <v>80.400000000000006</v>
      </c>
      <c r="F24" s="12">
        <v>90.3</v>
      </c>
      <c r="G24" s="12">
        <v>52.3</v>
      </c>
      <c r="H24" s="12">
        <v>6.8</v>
      </c>
      <c r="I24" s="12">
        <v>7.7</v>
      </c>
      <c r="J24" s="12">
        <v>5.2</v>
      </c>
      <c r="K24" s="12">
        <v>3</v>
      </c>
      <c r="L24" s="12">
        <v>976.8</v>
      </c>
      <c r="M24" s="12">
        <v>1011.1</v>
      </c>
      <c r="N24" s="12">
        <v>2.4</v>
      </c>
      <c r="O24" s="12">
        <v>7.5</v>
      </c>
      <c r="P24" s="12">
        <v>233.3</v>
      </c>
      <c r="Q24" s="14">
        <v>5.4</v>
      </c>
      <c r="R24" s="12" t="s">
        <v>63</v>
      </c>
      <c r="S24" s="12" t="s">
        <v>63</v>
      </c>
      <c r="T24" s="12">
        <v>49.9</v>
      </c>
      <c r="U24" s="12">
        <v>683.8</v>
      </c>
      <c r="V24" s="14">
        <v>9.09</v>
      </c>
      <c r="W24" s="14">
        <v>54.27</v>
      </c>
      <c r="X24" s="21">
        <v>0.02</v>
      </c>
      <c r="Y24" s="21">
        <v>0.125</v>
      </c>
      <c r="Z24" s="21" t="s">
        <v>63</v>
      </c>
      <c r="AA24" s="21" t="s">
        <v>63</v>
      </c>
      <c r="AB24" s="21"/>
      <c r="AC24" s="21"/>
      <c r="AD24" s="12">
        <v>3.8333333333333335</v>
      </c>
      <c r="AE24" s="12" t="s">
        <v>63</v>
      </c>
      <c r="AF24" s="12" t="s">
        <v>63</v>
      </c>
      <c r="AG24" s="12" t="s">
        <v>63</v>
      </c>
      <c r="AH24" s="12" t="s">
        <v>63</v>
      </c>
      <c r="AI24" s="12" t="s">
        <v>63</v>
      </c>
      <c r="AJ24" s="12" t="s">
        <v>63</v>
      </c>
      <c r="AK24" s="12">
        <v>0.8</v>
      </c>
      <c r="AL24" s="12">
        <v>8.4</v>
      </c>
      <c r="AM24" s="12">
        <v>0</v>
      </c>
      <c r="AN24" s="12">
        <v>8.6999999999999993</v>
      </c>
      <c r="AO24" s="12">
        <v>30.5</v>
      </c>
      <c r="AP24" s="12">
        <v>0.2</v>
      </c>
      <c r="AQ24" s="12">
        <v>67.7</v>
      </c>
      <c r="AR24" s="12">
        <v>88.4</v>
      </c>
      <c r="AS24" s="12">
        <v>30.2</v>
      </c>
    </row>
    <row r="25" spans="1:45" x14ac:dyDescent="0.2">
      <c r="A25" s="11">
        <v>45400.999988425923</v>
      </c>
      <c r="B25" s="12">
        <v>5.7</v>
      </c>
      <c r="C25" s="12">
        <v>9.8000000000000007</v>
      </c>
      <c r="D25" s="12">
        <v>4.2</v>
      </c>
      <c r="E25" s="12">
        <v>81.099999999999994</v>
      </c>
      <c r="F25" s="12">
        <v>88.9</v>
      </c>
      <c r="G25" s="12">
        <v>58.3</v>
      </c>
      <c r="H25" s="12">
        <v>6.6</v>
      </c>
      <c r="I25" s="12">
        <v>7.8</v>
      </c>
      <c r="J25" s="12">
        <v>6.1</v>
      </c>
      <c r="K25" s="12">
        <v>2.7</v>
      </c>
      <c r="L25" s="12">
        <v>982.7</v>
      </c>
      <c r="M25" s="12">
        <v>1017.2</v>
      </c>
      <c r="N25" s="12">
        <v>1.8</v>
      </c>
      <c r="O25" s="12">
        <v>7.8</v>
      </c>
      <c r="P25" s="12">
        <v>212.4</v>
      </c>
      <c r="Q25" s="14">
        <v>1.3</v>
      </c>
      <c r="R25" s="12" t="s">
        <v>63</v>
      </c>
      <c r="S25" s="12" t="s">
        <v>63</v>
      </c>
      <c r="T25" s="12">
        <v>43.1</v>
      </c>
      <c r="U25" s="12">
        <v>887.4</v>
      </c>
      <c r="V25" s="14">
        <v>7.87</v>
      </c>
      <c r="W25" s="14">
        <v>61.55</v>
      </c>
      <c r="X25" s="21">
        <v>1.7000000000000001E-2</v>
      </c>
      <c r="Y25" s="21">
        <v>0.13600000000000001</v>
      </c>
      <c r="Z25" s="21" t="s">
        <v>63</v>
      </c>
      <c r="AA25" s="21" t="s">
        <v>63</v>
      </c>
      <c r="AB25" s="21"/>
      <c r="AC25" s="21"/>
      <c r="AD25" s="12">
        <v>4</v>
      </c>
      <c r="AE25" s="12" t="s">
        <v>63</v>
      </c>
      <c r="AF25" s="12" t="s">
        <v>63</v>
      </c>
      <c r="AG25" s="12" t="s">
        <v>63</v>
      </c>
      <c r="AH25" s="12" t="s">
        <v>63</v>
      </c>
      <c r="AI25" s="12" t="s">
        <v>63</v>
      </c>
      <c r="AJ25" s="12" t="s">
        <v>63</v>
      </c>
      <c r="AK25" s="12">
        <v>1</v>
      </c>
      <c r="AL25" s="12">
        <v>7.9</v>
      </c>
      <c r="AM25" s="12">
        <v>0</v>
      </c>
      <c r="AN25" s="12">
        <v>11.3</v>
      </c>
      <c r="AO25" s="12">
        <v>34.799999999999997</v>
      </c>
      <c r="AP25" s="12">
        <v>0.8</v>
      </c>
      <c r="AQ25" s="12">
        <v>59.5</v>
      </c>
      <c r="AR25" s="12">
        <v>86</v>
      </c>
      <c r="AS25" s="12">
        <v>22.4</v>
      </c>
    </row>
    <row r="26" spans="1:45" x14ac:dyDescent="0.2">
      <c r="A26" s="11">
        <v>45401.999988425923</v>
      </c>
      <c r="B26" s="12">
        <v>5.8</v>
      </c>
      <c r="C26" s="12">
        <v>7.1</v>
      </c>
      <c r="D26" s="12">
        <v>4.3</v>
      </c>
      <c r="E26" s="12">
        <v>81.5</v>
      </c>
      <c r="F26" s="12">
        <v>90.1</v>
      </c>
      <c r="G26" s="12">
        <v>68.2</v>
      </c>
      <c r="H26" s="12">
        <v>6.7</v>
      </c>
      <c r="I26" s="12">
        <v>7.4</v>
      </c>
      <c r="J26" s="12">
        <v>5.5</v>
      </c>
      <c r="K26" s="12">
        <v>2.8</v>
      </c>
      <c r="L26" s="12">
        <v>981.1</v>
      </c>
      <c r="M26" s="12">
        <v>1015.6</v>
      </c>
      <c r="N26" s="12">
        <v>3.9</v>
      </c>
      <c r="O26" s="12">
        <v>9.1</v>
      </c>
      <c r="P26" s="12">
        <v>279.89999999999998</v>
      </c>
      <c r="Q26" s="14">
        <v>11.6</v>
      </c>
      <c r="R26" s="12" t="s">
        <v>63</v>
      </c>
      <c r="S26" s="12" t="s">
        <v>63</v>
      </c>
      <c r="T26" s="12">
        <v>-7.7</v>
      </c>
      <c r="U26" s="12">
        <v>196.6</v>
      </c>
      <c r="V26" s="14">
        <v>5.12</v>
      </c>
      <c r="W26" s="14">
        <v>18.73</v>
      </c>
      <c r="X26" s="21">
        <v>1.0999999999999999E-2</v>
      </c>
      <c r="Y26" s="21">
        <v>0.05</v>
      </c>
      <c r="Z26" s="21" t="s">
        <v>63</v>
      </c>
      <c r="AA26" s="21" t="s">
        <v>63</v>
      </c>
      <c r="AB26" s="21"/>
      <c r="AC26" s="21"/>
      <c r="AD26" s="12">
        <v>0</v>
      </c>
      <c r="AE26" s="12" t="s">
        <v>63</v>
      </c>
      <c r="AF26" s="12" t="s">
        <v>63</v>
      </c>
      <c r="AG26" s="12" t="s">
        <v>63</v>
      </c>
      <c r="AH26" s="12" t="s">
        <v>63</v>
      </c>
      <c r="AI26" s="12" t="s">
        <v>63</v>
      </c>
      <c r="AJ26" s="12" t="s">
        <v>63</v>
      </c>
      <c r="AK26" s="12">
        <v>1.2</v>
      </c>
      <c r="AL26" s="12">
        <v>2.6</v>
      </c>
      <c r="AM26" s="12">
        <v>0</v>
      </c>
      <c r="AN26" s="12">
        <v>10.7</v>
      </c>
      <c r="AO26" s="12">
        <v>24.6</v>
      </c>
      <c r="AP26" s="12">
        <v>2.1</v>
      </c>
      <c r="AQ26" s="12">
        <v>57.6</v>
      </c>
      <c r="AR26" s="12">
        <v>84.8</v>
      </c>
      <c r="AS26" s="12">
        <v>31.6</v>
      </c>
    </row>
    <row r="27" spans="1:45" x14ac:dyDescent="0.2">
      <c r="A27" s="11">
        <v>45402.999988425923</v>
      </c>
      <c r="B27" s="12">
        <v>6.2</v>
      </c>
      <c r="C27" s="12">
        <v>10.1</v>
      </c>
      <c r="D27" s="12">
        <v>4.0999999999999996</v>
      </c>
      <c r="E27" s="12">
        <v>74.2</v>
      </c>
      <c r="F27" s="12">
        <v>88</v>
      </c>
      <c r="G27" s="12">
        <v>46.9</v>
      </c>
      <c r="H27" s="12">
        <v>6.2</v>
      </c>
      <c r="I27" s="12">
        <v>6.9</v>
      </c>
      <c r="J27" s="12">
        <v>4.9000000000000004</v>
      </c>
      <c r="K27" s="12">
        <v>1.7</v>
      </c>
      <c r="L27" s="12">
        <v>984.5</v>
      </c>
      <c r="M27" s="12">
        <v>1019.1</v>
      </c>
      <c r="N27" s="12">
        <v>3.2</v>
      </c>
      <c r="O27" s="12">
        <v>7.7</v>
      </c>
      <c r="P27" s="12">
        <v>207.7</v>
      </c>
      <c r="Q27" s="14">
        <v>0.6</v>
      </c>
      <c r="R27" s="12" t="s">
        <v>63</v>
      </c>
      <c r="S27" s="12" t="s">
        <v>63</v>
      </c>
      <c r="T27" s="12">
        <v>76</v>
      </c>
      <c r="U27" s="12">
        <v>873</v>
      </c>
      <c r="V27" s="14">
        <v>10.87</v>
      </c>
      <c r="W27" s="14">
        <v>61.57</v>
      </c>
      <c r="X27" s="21">
        <v>2.4E-2</v>
      </c>
      <c r="Y27" s="21">
        <v>0.14399999999999999</v>
      </c>
      <c r="Z27" s="21" t="s">
        <v>63</v>
      </c>
      <c r="AA27" s="21" t="s">
        <v>63</v>
      </c>
      <c r="AB27" s="21"/>
      <c r="AC27" s="21"/>
      <c r="AD27" s="12">
        <v>5.333333333333333</v>
      </c>
      <c r="AE27" s="12" t="s">
        <v>63</v>
      </c>
      <c r="AF27" s="12" t="s">
        <v>63</v>
      </c>
      <c r="AG27" s="12" t="s">
        <v>63</v>
      </c>
      <c r="AH27" s="12" t="s">
        <v>63</v>
      </c>
      <c r="AI27" s="12" t="s">
        <v>63</v>
      </c>
      <c r="AJ27" s="12" t="s">
        <v>63</v>
      </c>
      <c r="AK27" s="12">
        <v>1.7</v>
      </c>
      <c r="AL27" s="12">
        <v>2.1</v>
      </c>
      <c r="AM27" s="12">
        <v>0</v>
      </c>
      <c r="AN27" s="12">
        <v>5.5</v>
      </c>
      <c r="AO27" s="12">
        <v>22.5</v>
      </c>
      <c r="AP27" s="12">
        <v>0</v>
      </c>
      <c r="AQ27" s="12">
        <v>71.3</v>
      </c>
      <c r="AR27" s="12">
        <v>88.4</v>
      </c>
      <c r="AS27" s="12">
        <v>45.2</v>
      </c>
    </row>
    <row r="28" spans="1:45" x14ac:dyDescent="0.2">
      <c r="A28" s="11">
        <v>45403.999988425923</v>
      </c>
      <c r="B28" s="12">
        <v>4.5999999999999996</v>
      </c>
      <c r="C28" s="12">
        <v>7.7</v>
      </c>
      <c r="D28" s="12">
        <v>3</v>
      </c>
      <c r="E28" s="12">
        <v>78.400000000000006</v>
      </c>
      <c r="F28" s="12">
        <v>91.1</v>
      </c>
      <c r="G28" s="12">
        <v>51.5</v>
      </c>
      <c r="H28" s="12">
        <v>5.9</v>
      </c>
      <c r="I28" s="12">
        <v>6.5</v>
      </c>
      <c r="J28" s="12">
        <v>4.5999999999999996</v>
      </c>
      <c r="K28" s="12">
        <v>1.1000000000000001</v>
      </c>
      <c r="L28" s="12">
        <v>985.3</v>
      </c>
      <c r="M28" s="12">
        <v>1020.1</v>
      </c>
      <c r="N28" s="12">
        <v>2.8</v>
      </c>
      <c r="O28" s="12">
        <v>6.9</v>
      </c>
      <c r="P28" s="12">
        <v>16.899999999999999</v>
      </c>
      <c r="Q28" s="14">
        <v>2.9</v>
      </c>
      <c r="R28" s="12" t="s">
        <v>63</v>
      </c>
      <c r="S28" s="12" t="s">
        <v>63</v>
      </c>
      <c r="T28" s="12">
        <v>56.5</v>
      </c>
      <c r="U28" s="12">
        <v>893.6</v>
      </c>
      <c r="V28" s="14">
        <v>8.3800000000000008</v>
      </c>
      <c r="W28" s="14">
        <v>64.41</v>
      </c>
      <c r="X28" s="21">
        <v>1.7999999999999999E-2</v>
      </c>
      <c r="Y28" s="21">
        <v>0.14799999999999999</v>
      </c>
      <c r="Z28" s="21" t="s">
        <v>63</v>
      </c>
      <c r="AA28" s="21" t="s">
        <v>63</v>
      </c>
      <c r="AB28" s="21"/>
      <c r="AC28" s="21"/>
      <c r="AD28" s="12">
        <v>1.5</v>
      </c>
      <c r="AE28" s="12" t="s">
        <v>63</v>
      </c>
      <c r="AF28" s="12" t="s">
        <v>63</v>
      </c>
      <c r="AG28" s="12" t="s">
        <v>63</v>
      </c>
      <c r="AH28" s="12" t="s">
        <v>63</v>
      </c>
      <c r="AI28" s="12" t="s">
        <v>63</v>
      </c>
      <c r="AJ28" s="12" t="s">
        <v>63</v>
      </c>
      <c r="AK28" s="12">
        <v>2</v>
      </c>
      <c r="AL28" s="12">
        <v>0.2</v>
      </c>
      <c r="AM28" s="12">
        <v>0</v>
      </c>
      <c r="AN28" s="12">
        <v>5.7</v>
      </c>
      <c r="AO28" s="12">
        <v>29</v>
      </c>
      <c r="AP28" s="12">
        <v>0</v>
      </c>
      <c r="AQ28" s="12">
        <v>63</v>
      </c>
      <c r="AR28" s="12">
        <v>87.2</v>
      </c>
      <c r="AS28" s="12">
        <v>25.8</v>
      </c>
    </row>
    <row r="29" spans="1:45" x14ac:dyDescent="0.2">
      <c r="A29" s="11">
        <v>45404.999988425923</v>
      </c>
      <c r="B29" s="12">
        <v>5.4</v>
      </c>
      <c r="C29" s="12">
        <v>8.8000000000000007</v>
      </c>
      <c r="D29" s="12">
        <v>2.2000000000000002</v>
      </c>
      <c r="E29" s="12">
        <v>64</v>
      </c>
      <c r="F29" s="12">
        <v>82.5</v>
      </c>
      <c r="G29" s="12">
        <v>41.1</v>
      </c>
      <c r="H29" s="12">
        <v>5</v>
      </c>
      <c r="I29" s="12">
        <v>5.9</v>
      </c>
      <c r="J29" s="12">
        <v>3.8</v>
      </c>
      <c r="K29" s="12">
        <v>-1.2</v>
      </c>
      <c r="L29" s="12">
        <v>986.8</v>
      </c>
      <c r="M29" s="12">
        <v>1021.6</v>
      </c>
      <c r="N29" s="12">
        <v>2.5</v>
      </c>
      <c r="O29" s="12">
        <v>6.4</v>
      </c>
      <c r="P29" s="12">
        <v>351.9</v>
      </c>
      <c r="Q29" s="14">
        <v>0</v>
      </c>
      <c r="R29" s="12" t="s">
        <v>63</v>
      </c>
      <c r="S29" s="12" t="s">
        <v>63</v>
      </c>
      <c r="T29" s="12">
        <v>82.9</v>
      </c>
      <c r="U29" s="12">
        <v>933.9</v>
      </c>
      <c r="V29" s="14">
        <v>10.57</v>
      </c>
      <c r="W29" s="14">
        <v>61.03</v>
      </c>
      <c r="X29" s="21">
        <v>2.3E-2</v>
      </c>
      <c r="Y29" s="21">
        <v>0.14199999999999999</v>
      </c>
      <c r="Z29" s="21" t="s">
        <v>63</v>
      </c>
      <c r="AA29" s="21" t="s">
        <v>63</v>
      </c>
      <c r="AB29" s="21"/>
      <c r="AC29" s="21"/>
      <c r="AD29" s="12">
        <v>3.1666666666666665</v>
      </c>
      <c r="AE29" s="12" t="s">
        <v>63</v>
      </c>
      <c r="AF29" s="12" t="s">
        <v>63</v>
      </c>
      <c r="AG29" s="12" t="s">
        <v>63</v>
      </c>
      <c r="AH29" s="12" t="s">
        <v>63</v>
      </c>
      <c r="AI29" s="12" t="s">
        <v>63</v>
      </c>
      <c r="AJ29" s="12" t="s">
        <v>63</v>
      </c>
      <c r="AK29" s="12">
        <v>1.8</v>
      </c>
      <c r="AL29" s="12">
        <v>2.6</v>
      </c>
      <c r="AM29" s="12">
        <v>0</v>
      </c>
      <c r="AN29" s="12">
        <v>6.6</v>
      </c>
      <c r="AO29" s="12">
        <v>19.600000000000001</v>
      </c>
      <c r="AP29" s="12">
        <v>0.8</v>
      </c>
      <c r="AQ29" s="12">
        <v>71.7</v>
      </c>
      <c r="AR29" s="12">
        <v>90.8</v>
      </c>
      <c r="AS29" s="12">
        <v>39.799999999999997</v>
      </c>
    </row>
    <row r="30" spans="1:45" x14ac:dyDescent="0.2">
      <c r="A30" s="11">
        <v>45405.999988425923</v>
      </c>
      <c r="B30" s="12">
        <v>5.5</v>
      </c>
      <c r="C30" s="12">
        <v>10.199999999999999</v>
      </c>
      <c r="D30" s="12">
        <v>0.4</v>
      </c>
      <c r="E30" s="12">
        <v>62.6</v>
      </c>
      <c r="F30" s="12">
        <v>88</v>
      </c>
      <c r="G30" s="12">
        <v>41.4</v>
      </c>
      <c r="H30" s="12">
        <v>4.9000000000000004</v>
      </c>
      <c r="I30" s="12">
        <v>5.5</v>
      </c>
      <c r="J30" s="12">
        <v>4.2</v>
      </c>
      <c r="K30" s="12">
        <v>-1.6</v>
      </c>
      <c r="L30" s="12">
        <v>983.2</v>
      </c>
      <c r="M30" s="12">
        <v>1017.8</v>
      </c>
      <c r="N30" s="12">
        <v>1.7</v>
      </c>
      <c r="O30" s="12">
        <v>5.2</v>
      </c>
      <c r="P30" s="12">
        <v>168.9</v>
      </c>
      <c r="Q30" s="14">
        <v>0</v>
      </c>
      <c r="R30" s="12" t="s">
        <v>63</v>
      </c>
      <c r="S30" s="12" t="s">
        <v>63</v>
      </c>
      <c r="T30" s="12">
        <v>88.7</v>
      </c>
      <c r="U30" s="12">
        <v>862.7</v>
      </c>
      <c r="V30" s="14">
        <v>12.04</v>
      </c>
      <c r="W30" s="14">
        <v>60.94</v>
      </c>
      <c r="X30" s="21">
        <v>2.5999999999999999E-2</v>
      </c>
      <c r="Y30" s="21">
        <v>0.14000000000000001</v>
      </c>
      <c r="Z30" s="21" t="s">
        <v>63</v>
      </c>
      <c r="AA30" s="21" t="s">
        <v>63</v>
      </c>
      <c r="AB30" s="21"/>
      <c r="AC30" s="21"/>
      <c r="AD30" s="12">
        <v>6.333333333333333</v>
      </c>
      <c r="AE30" s="12" t="s">
        <v>63</v>
      </c>
      <c r="AF30" s="12" t="s">
        <v>63</v>
      </c>
      <c r="AG30" s="12" t="s">
        <v>63</v>
      </c>
      <c r="AH30" s="12" t="s">
        <v>63</v>
      </c>
      <c r="AI30" s="12" t="s">
        <v>63</v>
      </c>
      <c r="AJ30" s="12" t="s">
        <v>63</v>
      </c>
      <c r="AK30" s="12">
        <v>1</v>
      </c>
      <c r="AL30" s="12">
        <v>11</v>
      </c>
      <c r="AM30" s="12">
        <v>0</v>
      </c>
      <c r="AN30" s="12">
        <v>12.8</v>
      </c>
      <c r="AO30" s="12">
        <v>36.299999999999997</v>
      </c>
      <c r="AP30" s="12">
        <v>0.8</v>
      </c>
      <c r="AQ30" s="12">
        <v>62.7</v>
      </c>
      <c r="AR30" s="12">
        <v>96.8</v>
      </c>
      <c r="AS30" s="12">
        <v>6.2</v>
      </c>
    </row>
    <row r="31" spans="1:45" x14ac:dyDescent="0.2">
      <c r="A31" s="11">
        <v>45406.999988425923</v>
      </c>
      <c r="B31" s="12">
        <v>4.9000000000000004</v>
      </c>
      <c r="C31" s="12">
        <v>8.1999999999999993</v>
      </c>
      <c r="D31" s="12">
        <v>2.9</v>
      </c>
      <c r="E31" s="12">
        <v>69.7</v>
      </c>
      <c r="F31" s="12">
        <v>85.4</v>
      </c>
      <c r="G31" s="12">
        <v>54.7</v>
      </c>
      <c r="H31" s="12">
        <v>5.4</v>
      </c>
      <c r="I31" s="12">
        <v>6.7</v>
      </c>
      <c r="J31" s="12">
        <v>4.4000000000000004</v>
      </c>
      <c r="K31" s="12">
        <v>-0.3</v>
      </c>
      <c r="L31" s="12">
        <v>977.4</v>
      </c>
      <c r="M31" s="12">
        <v>1011.9</v>
      </c>
      <c r="N31" s="12">
        <v>2</v>
      </c>
      <c r="O31" s="12">
        <v>7.1</v>
      </c>
      <c r="P31" s="12">
        <v>293.2</v>
      </c>
      <c r="Q31" s="14">
        <v>0.5</v>
      </c>
      <c r="R31" s="12">
        <v>92</v>
      </c>
      <c r="S31" s="12">
        <v>1131</v>
      </c>
      <c r="T31" s="12">
        <v>8.5</v>
      </c>
      <c r="U31" s="12">
        <v>832.6</v>
      </c>
      <c r="V31" s="14">
        <v>6.52</v>
      </c>
      <c r="W31" s="14">
        <v>58.68</v>
      </c>
      <c r="X31" s="21">
        <v>1.4E-2</v>
      </c>
      <c r="Y31" s="21">
        <v>0.13700000000000001</v>
      </c>
      <c r="Z31" s="21" t="s">
        <v>63</v>
      </c>
      <c r="AA31" s="21" t="s">
        <v>63</v>
      </c>
      <c r="AB31" s="21"/>
      <c r="AC31" s="21"/>
      <c r="AD31" s="12">
        <v>3.6666666666666665</v>
      </c>
      <c r="AE31" s="12" t="s">
        <v>63</v>
      </c>
      <c r="AF31" s="12" t="s">
        <v>63</v>
      </c>
      <c r="AG31" s="12" t="s">
        <v>63</v>
      </c>
      <c r="AH31" s="12" t="s">
        <v>63</v>
      </c>
      <c r="AI31" s="12" t="s">
        <v>63</v>
      </c>
      <c r="AJ31" s="12" t="s">
        <v>63</v>
      </c>
      <c r="AK31" s="12">
        <v>1.2</v>
      </c>
      <c r="AL31" s="12">
        <v>15.2</v>
      </c>
      <c r="AM31" s="12">
        <v>0</v>
      </c>
      <c r="AN31" s="12">
        <v>17.399999999999999</v>
      </c>
      <c r="AO31" s="12">
        <v>48.2</v>
      </c>
      <c r="AP31" s="12">
        <v>3.5</v>
      </c>
      <c r="AQ31" s="12">
        <v>62.1</v>
      </c>
      <c r="AR31" s="12">
        <v>95.2</v>
      </c>
      <c r="AS31" s="12">
        <v>13.8</v>
      </c>
    </row>
    <row r="32" spans="1:45" x14ac:dyDescent="0.2">
      <c r="A32" s="11">
        <v>45407.999988425923</v>
      </c>
      <c r="B32" s="12">
        <v>6.4</v>
      </c>
      <c r="C32" s="12">
        <v>10.5</v>
      </c>
      <c r="D32" s="12">
        <v>3.3</v>
      </c>
      <c r="E32" s="12">
        <v>66.2</v>
      </c>
      <c r="F32" s="12">
        <v>85.5</v>
      </c>
      <c r="G32" s="12">
        <v>39.1</v>
      </c>
      <c r="H32" s="12">
        <v>5.5</v>
      </c>
      <c r="I32" s="12">
        <v>6.4</v>
      </c>
      <c r="J32" s="12">
        <v>4.0999999999999996</v>
      </c>
      <c r="K32" s="12">
        <v>0.1</v>
      </c>
      <c r="L32" s="12">
        <v>975.3</v>
      </c>
      <c r="M32" s="12">
        <v>1009.5</v>
      </c>
      <c r="N32" s="12">
        <v>2.5</v>
      </c>
      <c r="O32" s="12">
        <v>6.3</v>
      </c>
      <c r="P32" s="12">
        <v>190.7</v>
      </c>
      <c r="Q32" s="14">
        <v>0</v>
      </c>
      <c r="R32" s="12">
        <v>152.1</v>
      </c>
      <c r="S32" s="12">
        <v>1373</v>
      </c>
      <c r="T32" s="12">
        <v>72.900000000000006</v>
      </c>
      <c r="U32" s="12">
        <v>948.8</v>
      </c>
      <c r="V32" s="14">
        <v>10.33</v>
      </c>
      <c r="W32" s="14">
        <v>68.95</v>
      </c>
      <c r="X32" s="21">
        <v>2.3E-2</v>
      </c>
      <c r="Y32" s="21">
        <v>0.157</v>
      </c>
      <c r="Z32" s="21" t="s">
        <v>63</v>
      </c>
      <c r="AA32" s="21" t="s">
        <v>63</v>
      </c>
      <c r="AB32" s="21"/>
      <c r="AC32" s="21"/>
      <c r="AD32" s="12">
        <v>4</v>
      </c>
      <c r="AE32" s="12" t="s">
        <v>63</v>
      </c>
      <c r="AF32" s="12" t="s">
        <v>63</v>
      </c>
      <c r="AG32" s="12" t="s">
        <v>63</v>
      </c>
      <c r="AH32" s="12" t="s">
        <v>63</v>
      </c>
      <c r="AI32" s="12" t="s">
        <v>63</v>
      </c>
      <c r="AJ32" s="12" t="s">
        <v>63</v>
      </c>
      <c r="AK32" s="12">
        <v>1.5</v>
      </c>
      <c r="AL32" s="12">
        <v>4.5999999999999996</v>
      </c>
      <c r="AM32" s="12">
        <v>0</v>
      </c>
      <c r="AN32" s="12">
        <v>12.2</v>
      </c>
      <c r="AO32" s="12">
        <v>48.8</v>
      </c>
      <c r="AP32" s="12">
        <v>1.2</v>
      </c>
      <c r="AQ32" s="12">
        <v>64.8</v>
      </c>
      <c r="AR32" s="12">
        <v>96.6</v>
      </c>
      <c r="AS32" s="12">
        <v>11.8</v>
      </c>
    </row>
    <row r="33" spans="1:45" x14ac:dyDescent="0.2">
      <c r="A33" s="11">
        <v>45408.999988425923</v>
      </c>
      <c r="B33" s="12">
        <v>9.1999999999999993</v>
      </c>
      <c r="C33" s="12">
        <v>15.6</v>
      </c>
      <c r="D33" s="12">
        <v>3.3</v>
      </c>
      <c r="E33" s="12">
        <v>64.900000000000006</v>
      </c>
      <c r="F33" s="12">
        <v>87.7</v>
      </c>
      <c r="G33" s="12">
        <v>45.8</v>
      </c>
      <c r="H33" s="12">
        <v>6.6</v>
      </c>
      <c r="I33" s="12">
        <v>9.1</v>
      </c>
      <c r="J33" s="12">
        <v>5.0999999999999996</v>
      </c>
      <c r="K33" s="12">
        <v>2.7</v>
      </c>
      <c r="L33" s="12">
        <v>974</v>
      </c>
      <c r="M33" s="12">
        <v>1007.8</v>
      </c>
      <c r="N33" s="12">
        <v>2.4</v>
      </c>
      <c r="O33" s="12">
        <v>8.5</v>
      </c>
      <c r="P33" s="12">
        <v>171</v>
      </c>
      <c r="Q33" s="14">
        <v>0.4</v>
      </c>
      <c r="R33" s="12">
        <v>168.9</v>
      </c>
      <c r="S33" s="12">
        <v>1077</v>
      </c>
      <c r="T33" s="12">
        <v>89.8</v>
      </c>
      <c r="U33" s="12">
        <v>774.9</v>
      </c>
      <c r="V33" s="14">
        <v>11.48</v>
      </c>
      <c r="W33" s="14">
        <v>54.44</v>
      </c>
      <c r="X33" s="21">
        <v>2.5000000000000001E-2</v>
      </c>
      <c r="Y33" s="21">
        <v>0.11899999999999999</v>
      </c>
      <c r="Z33" s="21" t="s">
        <v>63</v>
      </c>
      <c r="AA33" s="21" t="s">
        <v>63</v>
      </c>
      <c r="AB33" s="21"/>
      <c r="AC33" s="21"/>
      <c r="AD33" s="12">
        <v>4.833333333333333</v>
      </c>
      <c r="AE33" s="12" t="s">
        <v>63</v>
      </c>
      <c r="AF33" s="12" t="s">
        <v>63</v>
      </c>
      <c r="AG33" s="12" t="s">
        <v>63</v>
      </c>
      <c r="AH33" s="12" t="s">
        <v>63</v>
      </c>
      <c r="AI33" s="12" t="s">
        <v>63</v>
      </c>
      <c r="AJ33" s="12" t="s">
        <v>63</v>
      </c>
      <c r="AK33" s="12">
        <v>1.5</v>
      </c>
      <c r="AL33" s="12">
        <v>18.3</v>
      </c>
      <c r="AM33" s="12">
        <v>0</v>
      </c>
      <c r="AN33" s="12">
        <v>17.100000000000001</v>
      </c>
      <c r="AO33" s="12">
        <v>50.9</v>
      </c>
      <c r="AP33" s="12">
        <v>1.2</v>
      </c>
      <c r="AQ33" s="12">
        <v>55.2</v>
      </c>
      <c r="AR33" s="12">
        <v>93.8</v>
      </c>
      <c r="AS33" s="12">
        <v>3.8</v>
      </c>
    </row>
    <row r="34" spans="1:45" x14ac:dyDescent="0.2">
      <c r="A34" s="11">
        <v>45409.999988425923</v>
      </c>
      <c r="B34" s="12">
        <v>14.7</v>
      </c>
      <c r="C34" s="12">
        <v>22.1</v>
      </c>
      <c r="D34" s="12">
        <v>7.2</v>
      </c>
      <c r="E34" s="12">
        <v>54.6</v>
      </c>
      <c r="F34" s="12">
        <v>89.4</v>
      </c>
      <c r="G34" s="12">
        <v>22</v>
      </c>
      <c r="H34" s="12">
        <v>7.1</v>
      </c>
      <c r="I34" s="12">
        <v>8.8000000000000007</v>
      </c>
      <c r="J34" s="12">
        <v>4.8</v>
      </c>
      <c r="K34" s="12">
        <v>3.9</v>
      </c>
      <c r="L34" s="12">
        <v>975.4</v>
      </c>
      <c r="M34" s="12">
        <v>1008.6</v>
      </c>
      <c r="N34" s="12">
        <v>1.8</v>
      </c>
      <c r="O34" s="12">
        <v>5.9</v>
      </c>
      <c r="P34" s="12">
        <v>173.9</v>
      </c>
      <c r="Q34" s="14">
        <v>0</v>
      </c>
      <c r="R34" s="12">
        <v>278.10000000000002</v>
      </c>
      <c r="S34" s="12">
        <v>878</v>
      </c>
      <c r="T34" s="12">
        <v>159.6</v>
      </c>
      <c r="U34" s="12">
        <v>751.8</v>
      </c>
      <c r="V34" s="14">
        <v>17.350000000000001</v>
      </c>
      <c r="W34" s="14">
        <v>56.4</v>
      </c>
      <c r="X34" s="21">
        <v>3.6999999999999998E-2</v>
      </c>
      <c r="Y34" s="21">
        <v>0.13800000000000001</v>
      </c>
      <c r="Z34" s="21" t="s">
        <v>63</v>
      </c>
      <c r="AA34" s="21" t="s">
        <v>63</v>
      </c>
      <c r="AB34" s="21"/>
      <c r="AC34" s="21"/>
      <c r="AD34" s="12">
        <v>11.5</v>
      </c>
      <c r="AE34" s="12" t="s">
        <v>63</v>
      </c>
      <c r="AF34" s="12" t="s">
        <v>63</v>
      </c>
      <c r="AG34" s="12" t="s">
        <v>63</v>
      </c>
      <c r="AH34" s="12" t="s">
        <v>63</v>
      </c>
      <c r="AI34" s="12" t="s">
        <v>63</v>
      </c>
      <c r="AJ34" s="12" t="s">
        <v>63</v>
      </c>
      <c r="AK34" s="12">
        <v>1.3</v>
      </c>
      <c r="AL34" s="12">
        <v>21.3</v>
      </c>
      <c r="AM34" s="12">
        <v>0</v>
      </c>
      <c r="AN34" s="12">
        <v>12.9</v>
      </c>
      <c r="AO34" s="12">
        <v>32.700000000000003</v>
      </c>
      <c r="AP34" s="12">
        <v>0.6</v>
      </c>
      <c r="AQ34" s="12">
        <v>65.7</v>
      </c>
      <c r="AR34" s="12">
        <v>111.4</v>
      </c>
      <c r="AS34" s="12">
        <v>8.6</v>
      </c>
    </row>
    <row r="35" spans="1:45" x14ac:dyDescent="0.2">
      <c r="A35" s="11">
        <v>45410.999988425923</v>
      </c>
      <c r="B35" s="12">
        <v>14.5</v>
      </c>
      <c r="C35" s="12">
        <v>19.600000000000001</v>
      </c>
      <c r="D35" s="12">
        <v>11.7</v>
      </c>
      <c r="E35" s="12">
        <v>55.5</v>
      </c>
      <c r="F35" s="12">
        <v>70.7</v>
      </c>
      <c r="G35" s="12">
        <v>45.1</v>
      </c>
      <c r="H35" s="12">
        <v>7.9</v>
      </c>
      <c r="I35" s="12">
        <v>9.6999999999999993</v>
      </c>
      <c r="J35" s="12">
        <v>6.3</v>
      </c>
      <c r="K35" s="12">
        <v>5.6</v>
      </c>
      <c r="L35" s="12">
        <v>979.9</v>
      </c>
      <c r="M35" s="12">
        <v>1013.2</v>
      </c>
      <c r="N35" s="12">
        <v>1.4</v>
      </c>
      <c r="O35" s="12">
        <v>5.9</v>
      </c>
      <c r="P35" s="12">
        <v>330.1</v>
      </c>
      <c r="Q35" s="14">
        <v>0</v>
      </c>
      <c r="R35" s="12">
        <v>124.5</v>
      </c>
      <c r="S35" s="12">
        <v>1127</v>
      </c>
      <c r="T35" s="12">
        <v>54.9</v>
      </c>
      <c r="U35" s="12">
        <v>816.3</v>
      </c>
      <c r="V35" s="14">
        <v>9.3699999999999992</v>
      </c>
      <c r="W35" s="14">
        <v>65</v>
      </c>
      <c r="X35" s="21">
        <v>2.1000000000000001E-2</v>
      </c>
      <c r="Y35" s="21">
        <v>0.14599999999999999</v>
      </c>
      <c r="Z35" s="21" t="s">
        <v>63</v>
      </c>
      <c r="AA35" s="21" t="s">
        <v>63</v>
      </c>
      <c r="AB35" s="21"/>
      <c r="AC35" s="21"/>
      <c r="AD35" s="12">
        <v>2.3333333333333335</v>
      </c>
      <c r="AE35" s="12" t="s">
        <v>63</v>
      </c>
      <c r="AF35" s="12" t="s">
        <v>63</v>
      </c>
      <c r="AG35" s="12" t="s">
        <v>63</v>
      </c>
      <c r="AH35" s="12" t="s">
        <v>63</v>
      </c>
      <c r="AI35" s="12" t="s">
        <v>63</v>
      </c>
      <c r="AJ35" s="12" t="s">
        <v>63</v>
      </c>
      <c r="AK35" s="12">
        <v>1.7</v>
      </c>
      <c r="AL35" s="12">
        <v>8.4</v>
      </c>
      <c r="AM35" s="12">
        <v>0</v>
      </c>
      <c r="AN35" s="12">
        <v>15.9</v>
      </c>
      <c r="AO35" s="12">
        <v>51.3</v>
      </c>
      <c r="AP35" s="12">
        <v>1.2</v>
      </c>
      <c r="AQ35" s="12">
        <v>64.5</v>
      </c>
      <c r="AR35" s="12">
        <v>106.6</v>
      </c>
      <c r="AS35" s="12">
        <v>4</v>
      </c>
    </row>
    <row r="36" spans="1:45" x14ac:dyDescent="0.2">
      <c r="A36" s="11">
        <v>45411.999988425923</v>
      </c>
      <c r="B36" s="12">
        <v>15.6</v>
      </c>
      <c r="C36" s="12">
        <v>21.8</v>
      </c>
      <c r="D36" s="12">
        <v>10.9</v>
      </c>
      <c r="E36" s="12">
        <v>63.2</v>
      </c>
      <c r="F36" s="12">
        <v>80.3</v>
      </c>
      <c r="G36" s="12">
        <v>43.1</v>
      </c>
      <c r="H36" s="12">
        <v>9.4</v>
      </c>
      <c r="I36" s="12">
        <v>10.6</v>
      </c>
      <c r="J36" s="12">
        <v>8</v>
      </c>
      <c r="K36" s="12">
        <v>8.3000000000000007</v>
      </c>
      <c r="L36" s="12">
        <v>987.2</v>
      </c>
      <c r="M36" s="12">
        <v>1020.6</v>
      </c>
      <c r="N36" s="12">
        <v>1.4</v>
      </c>
      <c r="O36" s="12">
        <v>4.8</v>
      </c>
      <c r="P36" s="12">
        <v>167.9</v>
      </c>
      <c r="Q36" s="14">
        <v>0</v>
      </c>
      <c r="R36" s="12">
        <v>221.8</v>
      </c>
      <c r="S36" s="12">
        <v>863</v>
      </c>
      <c r="T36" s="12">
        <v>111.9</v>
      </c>
      <c r="U36" s="12">
        <v>681.4</v>
      </c>
      <c r="V36" s="14">
        <v>14.69</v>
      </c>
      <c r="W36" s="14">
        <v>55.16</v>
      </c>
      <c r="X36" s="21">
        <v>3.4000000000000002E-2</v>
      </c>
      <c r="Y36" s="21">
        <v>0.13700000000000001</v>
      </c>
      <c r="Z36" s="21" t="s">
        <v>63</v>
      </c>
      <c r="AA36" s="21" t="s">
        <v>63</v>
      </c>
      <c r="AB36" s="21"/>
      <c r="AC36" s="21"/>
      <c r="AD36" s="12">
        <v>8.6666666666666661</v>
      </c>
      <c r="AE36" s="12" t="s">
        <v>63</v>
      </c>
      <c r="AF36" s="12" t="s">
        <v>63</v>
      </c>
      <c r="AG36" s="12" t="s">
        <v>63</v>
      </c>
      <c r="AH36" s="12" t="s">
        <v>63</v>
      </c>
      <c r="AI36" s="12" t="s">
        <v>63</v>
      </c>
      <c r="AJ36" s="12" t="s">
        <v>63</v>
      </c>
      <c r="AK36" s="12">
        <v>2</v>
      </c>
      <c r="AL36" s="12">
        <v>1.2</v>
      </c>
      <c r="AM36" s="12">
        <v>0</v>
      </c>
      <c r="AN36" s="12">
        <v>10.8</v>
      </c>
      <c r="AO36" s="12">
        <v>29.4</v>
      </c>
      <c r="AP36" s="12">
        <v>1.7</v>
      </c>
      <c r="AQ36" s="12">
        <v>77.5</v>
      </c>
      <c r="AR36" s="12">
        <v>110.4</v>
      </c>
      <c r="AS36" s="12">
        <v>38.799999999999997</v>
      </c>
    </row>
    <row r="37" spans="1:45" x14ac:dyDescent="0.2">
      <c r="A37" s="11">
        <v>45412.999988425923</v>
      </c>
      <c r="B37" s="12">
        <v>18.3</v>
      </c>
      <c r="C37" s="12">
        <v>27</v>
      </c>
      <c r="D37" s="12">
        <v>10.4</v>
      </c>
      <c r="E37" s="12">
        <v>56.4</v>
      </c>
      <c r="F37" s="12">
        <v>85.8</v>
      </c>
      <c r="G37" s="12">
        <v>21</v>
      </c>
      <c r="H37" s="12">
        <v>9.3000000000000007</v>
      </c>
      <c r="I37" s="12">
        <v>11</v>
      </c>
      <c r="J37" s="12">
        <v>6</v>
      </c>
      <c r="K37" s="12">
        <v>8.3000000000000007</v>
      </c>
      <c r="L37" s="12">
        <v>981.6</v>
      </c>
      <c r="M37" s="12">
        <v>1014.6</v>
      </c>
      <c r="N37" s="12">
        <v>1.3</v>
      </c>
      <c r="O37" s="12">
        <v>4.2</v>
      </c>
      <c r="P37" s="12">
        <v>216.4</v>
      </c>
      <c r="Q37" s="14">
        <v>0</v>
      </c>
      <c r="R37" s="12">
        <v>264.60000000000002</v>
      </c>
      <c r="S37" s="12">
        <v>863</v>
      </c>
      <c r="T37" s="12">
        <v>123.9</v>
      </c>
      <c r="U37" s="12">
        <v>584.29999999999995</v>
      </c>
      <c r="V37" s="14">
        <v>16.600000000000001</v>
      </c>
      <c r="W37" s="14">
        <v>54.79</v>
      </c>
      <c r="X37" s="21">
        <v>3.6999999999999998E-2</v>
      </c>
      <c r="Y37" s="21">
        <v>0.13500000000000001</v>
      </c>
      <c r="Z37" s="21" t="s">
        <v>63</v>
      </c>
      <c r="AA37" s="21" t="s">
        <v>63</v>
      </c>
      <c r="AB37" s="21"/>
      <c r="AC37" s="21"/>
      <c r="AD37" s="12">
        <v>11.166666666666666</v>
      </c>
      <c r="AE37" s="12" t="s">
        <v>63</v>
      </c>
      <c r="AF37" s="12" t="s">
        <v>63</v>
      </c>
      <c r="AG37" s="12" t="s">
        <v>63</v>
      </c>
      <c r="AH37" s="12" t="s">
        <v>63</v>
      </c>
      <c r="AI37" s="12" t="s">
        <v>63</v>
      </c>
      <c r="AJ37" s="12" t="s">
        <v>63</v>
      </c>
      <c r="AK37" s="12">
        <v>5.2</v>
      </c>
      <c r="AL37" s="12">
        <v>29.8</v>
      </c>
      <c r="AM37" s="12">
        <v>0</v>
      </c>
      <c r="AN37" s="12">
        <v>21.9</v>
      </c>
      <c r="AO37" s="12">
        <v>59.4</v>
      </c>
      <c r="AP37" s="12">
        <v>1.9</v>
      </c>
      <c r="AQ37" s="12">
        <v>61.3</v>
      </c>
      <c r="AR37" s="12">
        <v>126.2</v>
      </c>
      <c r="AS37" s="12">
        <v>1.6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>
        <f>AVERAGE(B8:B37)</f>
        <v>11.951851851851851</v>
      </c>
      <c r="C39" s="9">
        <f>MAX(C8:C37)</f>
        <v>29.8</v>
      </c>
      <c r="D39" s="8">
        <f>MIN(D8:D37)</f>
        <v>0.4</v>
      </c>
      <c r="E39" s="7">
        <f>AVERAGE(E8:E37)</f>
        <v>64.240740740740762</v>
      </c>
      <c r="F39" s="9">
        <f>MAX(F8:F37)</f>
        <v>91.7</v>
      </c>
      <c r="G39" s="8">
        <f>MIN(G8:G37)</f>
        <v>17.3</v>
      </c>
      <c r="H39" s="7">
        <f>AVERAGE(H8:H37)</f>
        <v>7.6222222222222227</v>
      </c>
      <c r="I39" s="9">
        <f>MAX(I8:I37)</f>
        <v>12.4</v>
      </c>
      <c r="J39" s="8">
        <f>MIN(J8:J37)</f>
        <v>3.8</v>
      </c>
      <c r="K39" s="7">
        <f>AVERAGE(K8:K37)</f>
        <v>4.6925925925925931</v>
      </c>
      <c r="L39" s="7">
        <f>AVERAGE(L8:L37)</f>
        <v>981.37777777777785</v>
      </c>
      <c r="M39" s="7">
        <f>AVERAGE(M8:M37)</f>
        <v>1015.122222222222</v>
      </c>
      <c r="N39" s="7">
        <f>AVERAGE(N8:N37)</f>
        <v>2.3592592592592587</v>
      </c>
      <c r="O39" s="9">
        <f>MAX(O8:O37)</f>
        <v>12.3</v>
      </c>
      <c r="P39" s="7">
        <v>195.7</v>
      </c>
      <c r="Q39" s="13">
        <f>SUM(Q8:Q37)</f>
        <v>30.13</v>
      </c>
      <c r="R39" s="7">
        <f>AVERAGE(R8:R37)</f>
        <v>168.60666666666665</v>
      </c>
      <c r="S39" s="9">
        <f>MAX(S8:S37)</f>
        <v>1373</v>
      </c>
      <c r="T39" s="7">
        <f>AVERAGE(T8:T37)</f>
        <v>69.916666666666686</v>
      </c>
      <c r="U39" s="9">
        <f>MAX(U8:U37)</f>
        <v>948.8</v>
      </c>
      <c r="V39" s="13">
        <f>AVERAGE(V8:V37)</f>
        <v>10.775000000000004</v>
      </c>
      <c r="W39" s="28">
        <f>MAX(W8:W37)</f>
        <v>68.95</v>
      </c>
      <c r="X39" s="17">
        <f>AVERAGE(X8:X37)</f>
        <v>2.4000000000000011E-2</v>
      </c>
      <c r="Y39" s="20">
        <f>MAX(Y8:Y37)</f>
        <v>0.157</v>
      </c>
      <c r="Z39" s="17">
        <f>AVERAGE(Z8:Z37)</f>
        <v>1.2500000000000001E-2</v>
      </c>
      <c r="AA39" s="20">
        <f>MAX(AA8:AA37)</f>
        <v>8.6999999999999994E-2</v>
      </c>
      <c r="AB39" s="17" t="e">
        <f>AVERAGE(AB8:AB37)</f>
        <v>#DIV/0!</v>
      </c>
      <c r="AC39" s="20">
        <f>MAX(AC8:AC37)</f>
        <v>0</v>
      </c>
      <c r="AD39" s="30">
        <f>SUM(AD8:AD37)</f>
        <v>181.73333333333335</v>
      </c>
      <c r="AE39" s="7">
        <f>AVERAGE(AE8:AE37)</f>
        <v>10.662500000000001</v>
      </c>
      <c r="AF39" s="9">
        <f>MAX(AF8:AF37)</f>
        <v>96</v>
      </c>
      <c r="AG39" s="8">
        <f>MIN(AG8:AG37)</f>
        <v>0.3</v>
      </c>
      <c r="AH39" s="7">
        <f>AVERAGE(AH8:AH37)</f>
        <v>4.2375000000000007</v>
      </c>
      <c r="AI39" s="9">
        <f>MAX(AI8:AI37)</f>
        <v>5.9</v>
      </c>
      <c r="AJ39" s="8">
        <f>MIN(AJ8:AJ37)</f>
        <v>2.7</v>
      </c>
      <c r="AK39" s="7">
        <f>AVERAGE(AK8:AK37)</f>
        <v>1.54</v>
      </c>
      <c r="AL39" s="9">
        <f>MAX(AL8:AL37)</f>
        <v>30.1</v>
      </c>
      <c r="AM39" s="8">
        <v>0</v>
      </c>
      <c r="AN39" s="7">
        <v>19.7</v>
      </c>
      <c r="AO39" s="9">
        <f>MAX(AO8:AO37)</f>
        <v>59.4</v>
      </c>
      <c r="AP39" s="8">
        <f>MIN(AP8:AP37)</f>
        <v>0</v>
      </c>
      <c r="AQ39" s="7">
        <f>AVERAGE(AQ8:AQ37)</f>
        <v>65.083333333333329</v>
      </c>
      <c r="AR39" s="9">
        <f>MAX(AR8:AR37)</f>
        <v>139.4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45413.999988425923</v>
      </c>
      <c r="B8" s="12">
        <v>19.7</v>
      </c>
      <c r="C8" s="12">
        <v>27.4</v>
      </c>
      <c r="D8" s="12">
        <v>12.6</v>
      </c>
      <c r="E8" s="12">
        <v>48.7</v>
      </c>
      <c r="F8" s="12">
        <v>67.5</v>
      </c>
      <c r="G8" s="12">
        <v>24.1</v>
      </c>
      <c r="H8" s="12">
        <v>9</v>
      </c>
      <c r="I8" s="12">
        <v>10.6</v>
      </c>
      <c r="J8" s="12">
        <v>6.9</v>
      </c>
      <c r="K8" s="12">
        <v>7.8</v>
      </c>
      <c r="L8" s="12">
        <v>972.3</v>
      </c>
      <c r="M8" s="12">
        <v>1004.8</v>
      </c>
      <c r="N8" s="12">
        <v>1.4</v>
      </c>
      <c r="O8" s="12">
        <v>5.6</v>
      </c>
      <c r="P8" s="12">
        <v>170.3</v>
      </c>
      <c r="Q8" s="12">
        <v>0</v>
      </c>
      <c r="R8" s="12">
        <v>250.8</v>
      </c>
      <c r="S8" s="12">
        <v>897</v>
      </c>
      <c r="T8" s="12">
        <v>119.5</v>
      </c>
      <c r="U8" s="12">
        <v>620.6</v>
      </c>
      <c r="V8" s="14">
        <v>16</v>
      </c>
      <c r="W8" s="14">
        <v>55.34</v>
      </c>
      <c r="X8" s="21">
        <v>3.5999999999999997E-2</v>
      </c>
      <c r="Y8" s="21">
        <v>0.13500000000000001</v>
      </c>
      <c r="Z8" s="21"/>
      <c r="AA8" s="21"/>
      <c r="AB8" s="21"/>
      <c r="AC8" s="21"/>
      <c r="AD8" s="12">
        <v>13</v>
      </c>
      <c r="AE8" s="12"/>
      <c r="AF8" s="12"/>
      <c r="AG8" s="12"/>
      <c r="AH8" s="12"/>
      <c r="AI8" s="12"/>
      <c r="AJ8" s="12"/>
      <c r="AK8" s="12">
        <v>0.1</v>
      </c>
      <c r="AL8" s="12">
        <v>11</v>
      </c>
      <c r="AM8" s="12">
        <v>0</v>
      </c>
      <c r="AN8" s="12">
        <v>17.399999999999999</v>
      </c>
      <c r="AO8" s="12">
        <v>61.7</v>
      </c>
      <c r="AP8" s="12">
        <v>0.8</v>
      </c>
      <c r="AQ8" s="12">
        <v>67.599999999999994</v>
      </c>
      <c r="AR8" s="12">
        <v>124.6</v>
      </c>
      <c r="AS8" s="12">
        <v>2</v>
      </c>
    </row>
    <row r="9" spans="1:45" x14ac:dyDescent="0.2">
      <c r="A9" s="11">
        <v>45414.999988425923</v>
      </c>
      <c r="B9" s="12">
        <v>15.8</v>
      </c>
      <c r="C9" s="12">
        <v>21.2</v>
      </c>
      <c r="D9" s="12">
        <v>12.3</v>
      </c>
      <c r="E9" s="12">
        <v>73.599999999999994</v>
      </c>
      <c r="F9" s="12">
        <v>91.1</v>
      </c>
      <c r="G9" s="12">
        <v>58.1</v>
      </c>
      <c r="H9" s="12">
        <v>11.2</v>
      </c>
      <c r="I9" s="12">
        <v>12.9</v>
      </c>
      <c r="J9" s="12">
        <v>9.8000000000000007</v>
      </c>
      <c r="K9" s="12">
        <v>11</v>
      </c>
      <c r="L9" s="12">
        <v>968.1</v>
      </c>
      <c r="M9" s="12">
        <v>1000.9</v>
      </c>
      <c r="N9" s="12">
        <v>2</v>
      </c>
      <c r="O9" s="12">
        <v>8.1999999999999993</v>
      </c>
      <c r="P9" s="12">
        <v>196.1</v>
      </c>
      <c r="Q9" s="12">
        <v>4.3</v>
      </c>
      <c r="R9" s="12">
        <v>150.9</v>
      </c>
      <c r="S9" s="12">
        <v>1233</v>
      </c>
      <c r="T9" s="12">
        <v>61.7</v>
      </c>
      <c r="U9" s="12">
        <v>843.7</v>
      </c>
      <c r="V9" s="14">
        <v>11.14</v>
      </c>
      <c r="W9" s="14">
        <v>68.849999999999994</v>
      </c>
      <c r="X9" s="21">
        <v>2.7E-2</v>
      </c>
      <c r="Y9" s="21">
        <v>0.16900000000000001</v>
      </c>
      <c r="Z9" s="21"/>
      <c r="AA9" s="21"/>
      <c r="AB9" s="21"/>
      <c r="AC9" s="21"/>
      <c r="AD9" s="12">
        <v>4.666666666666667</v>
      </c>
      <c r="AE9" s="12"/>
      <c r="AF9" s="12"/>
      <c r="AG9" s="12"/>
      <c r="AH9" s="12"/>
      <c r="AI9" s="12"/>
      <c r="AJ9" s="12"/>
      <c r="AK9" s="12">
        <v>0.1</v>
      </c>
      <c r="AL9" s="12">
        <v>16.3</v>
      </c>
      <c r="AM9" s="12">
        <v>0</v>
      </c>
      <c r="AN9" s="12">
        <v>13.9</v>
      </c>
      <c r="AO9" s="12">
        <v>49</v>
      </c>
      <c r="AP9" s="12">
        <v>2.7</v>
      </c>
      <c r="AQ9" s="12">
        <v>56.8</v>
      </c>
      <c r="AR9" s="12">
        <v>107.8</v>
      </c>
      <c r="AS9" s="12">
        <v>8.4</v>
      </c>
    </row>
    <row r="10" spans="1:45" x14ac:dyDescent="0.2">
      <c r="A10" s="11">
        <v>45415.999988425923</v>
      </c>
      <c r="B10" s="12">
        <v>12.7</v>
      </c>
      <c r="C10" s="12">
        <v>15.2</v>
      </c>
      <c r="D10" s="12">
        <v>11</v>
      </c>
      <c r="E10" s="12">
        <v>69.2</v>
      </c>
      <c r="F10" s="12">
        <v>85.6</v>
      </c>
      <c r="G10" s="12">
        <v>51.8</v>
      </c>
      <c r="H10" s="12">
        <v>8.6999999999999993</v>
      </c>
      <c r="I10" s="12">
        <v>10.6</v>
      </c>
      <c r="J10" s="12">
        <v>7.3</v>
      </c>
      <c r="K10" s="12">
        <v>7</v>
      </c>
      <c r="L10" s="12">
        <v>980.3</v>
      </c>
      <c r="M10" s="12">
        <v>1013.9</v>
      </c>
      <c r="N10" s="12">
        <v>2.7</v>
      </c>
      <c r="O10" s="12">
        <v>6.6</v>
      </c>
      <c r="P10" s="12">
        <v>252</v>
      </c>
      <c r="Q10" s="12">
        <v>0</v>
      </c>
      <c r="R10" s="12">
        <v>98.5</v>
      </c>
      <c r="S10" s="12">
        <v>1226</v>
      </c>
      <c r="T10" s="12">
        <v>55.7</v>
      </c>
      <c r="U10" s="12">
        <v>885.4</v>
      </c>
      <c r="V10" s="14">
        <v>7.87</v>
      </c>
      <c r="W10" s="14">
        <v>65.599999999999994</v>
      </c>
      <c r="X10" s="21">
        <v>1.9E-2</v>
      </c>
      <c r="Y10" s="21">
        <v>0.151</v>
      </c>
      <c r="Z10" s="21"/>
      <c r="AA10" s="21"/>
      <c r="AB10" s="21"/>
      <c r="AC10" s="21"/>
      <c r="AD10" s="12">
        <v>1.3333333333333333</v>
      </c>
      <c r="AE10" s="12"/>
      <c r="AF10" s="12"/>
      <c r="AG10" s="12"/>
      <c r="AH10" s="12"/>
      <c r="AI10" s="12"/>
      <c r="AJ10" s="12"/>
      <c r="AK10" s="12">
        <v>0.7</v>
      </c>
      <c r="AL10" s="12">
        <v>3.2</v>
      </c>
      <c r="AM10" s="12">
        <v>0</v>
      </c>
      <c r="AN10" s="12">
        <v>7.9</v>
      </c>
      <c r="AO10" s="12">
        <v>29.4</v>
      </c>
      <c r="AP10" s="12">
        <v>0.6</v>
      </c>
      <c r="AQ10" s="12">
        <v>61.7</v>
      </c>
      <c r="AR10" s="12">
        <v>86</v>
      </c>
      <c r="AS10" s="12">
        <v>23.4</v>
      </c>
    </row>
    <row r="11" spans="1:45" x14ac:dyDescent="0.2">
      <c r="A11" s="11">
        <v>45416.999988425923</v>
      </c>
      <c r="B11" s="12">
        <v>14.5</v>
      </c>
      <c r="C11" s="12">
        <v>20.7</v>
      </c>
      <c r="D11" s="12">
        <v>8.3000000000000007</v>
      </c>
      <c r="E11" s="12">
        <v>61.7</v>
      </c>
      <c r="F11" s="12">
        <v>87.7</v>
      </c>
      <c r="G11" s="12">
        <v>34.700000000000003</v>
      </c>
      <c r="H11" s="12">
        <v>8.4</v>
      </c>
      <c r="I11" s="12">
        <v>9.4</v>
      </c>
      <c r="J11" s="12">
        <v>7</v>
      </c>
      <c r="K11" s="12">
        <v>6.6</v>
      </c>
      <c r="L11" s="12">
        <v>981.6</v>
      </c>
      <c r="M11" s="12">
        <v>1015</v>
      </c>
      <c r="N11" s="12">
        <v>1.7</v>
      </c>
      <c r="O11" s="12">
        <v>7.1</v>
      </c>
      <c r="P11" s="12">
        <v>195.5</v>
      </c>
      <c r="Q11" s="12">
        <v>0</v>
      </c>
      <c r="R11" s="12">
        <v>196.4</v>
      </c>
      <c r="S11" s="12">
        <v>1108</v>
      </c>
      <c r="T11" s="12">
        <v>112.6</v>
      </c>
      <c r="U11" s="12">
        <v>871</v>
      </c>
      <c r="V11" s="14">
        <v>13.65</v>
      </c>
      <c r="W11" s="14">
        <v>63.41</v>
      </c>
      <c r="X11" s="21">
        <v>3.2000000000000001E-2</v>
      </c>
      <c r="Y11" s="21">
        <v>0.156</v>
      </c>
      <c r="Z11" s="21"/>
      <c r="AA11" s="21"/>
      <c r="AB11" s="21"/>
      <c r="AC11" s="21"/>
      <c r="AD11" s="12">
        <v>7.333333333333333</v>
      </c>
      <c r="AE11" s="12"/>
      <c r="AF11" s="12"/>
      <c r="AG11" s="12"/>
      <c r="AH11" s="12"/>
      <c r="AI11" s="12"/>
      <c r="AJ11" s="12"/>
      <c r="AK11" s="12">
        <v>0</v>
      </c>
      <c r="AL11" s="12">
        <v>11.7</v>
      </c>
      <c r="AM11" s="12">
        <v>0</v>
      </c>
      <c r="AN11" s="12">
        <v>11</v>
      </c>
      <c r="AO11" s="12">
        <v>37.799999999999997</v>
      </c>
      <c r="AP11" s="12">
        <v>0.6</v>
      </c>
      <c r="AQ11" s="12">
        <v>54.1</v>
      </c>
      <c r="AR11" s="12">
        <v>97.6</v>
      </c>
      <c r="AS11" s="12">
        <v>0.8</v>
      </c>
    </row>
    <row r="12" spans="1:45" x14ac:dyDescent="0.2">
      <c r="A12" s="11">
        <v>45417.999988425923</v>
      </c>
      <c r="B12" s="12">
        <v>16.3</v>
      </c>
      <c r="C12" s="12">
        <v>20.5</v>
      </c>
      <c r="D12" s="12">
        <v>13.8</v>
      </c>
      <c r="E12" s="12">
        <v>70.8</v>
      </c>
      <c r="F12" s="12">
        <v>85.6</v>
      </c>
      <c r="G12" s="12">
        <v>53.2</v>
      </c>
      <c r="H12" s="12">
        <v>11.2</v>
      </c>
      <c r="I12" s="12">
        <v>13.3</v>
      </c>
      <c r="J12" s="12">
        <v>8.5</v>
      </c>
      <c r="K12" s="12">
        <v>10.9</v>
      </c>
      <c r="L12" s="12">
        <v>978.3</v>
      </c>
      <c r="M12" s="12">
        <v>1011.4</v>
      </c>
      <c r="N12" s="12">
        <v>3.1</v>
      </c>
      <c r="O12" s="12">
        <v>7.9</v>
      </c>
      <c r="P12" s="12">
        <v>166.8</v>
      </c>
      <c r="Q12" s="12">
        <v>0.1</v>
      </c>
      <c r="R12" s="12">
        <v>193.8</v>
      </c>
      <c r="S12" s="12">
        <v>1435</v>
      </c>
      <c r="T12" s="12">
        <v>103.3</v>
      </c>
      <c r="U12" s="12">
        <v>1116.3</v>
      </c>
      <c r="V12" s="14">
        <v>14.06</v>
      </c>
      <c r="W12" s="14">
        <v>80.48</v>
      </c>
      <c r="X12" s="21">
        <v>3.4000000000000002E-2</v>
      </c>
      <c r="Y12" s="21">
        <v>0.19</v>
      </c>
      <c r="Z12" s="21"/>
      <c r="AA12" s="21"/>
      <c r="AB12" s="21"/>
      <c r="AC12" s="21"/>
      <c r="AD12" s="12">
        <v>6.666666666666667</v>
      </c>
      <c r="AE12" s="12"/>
      <c r="AF12" s="12"/>
      <c r="AG12" s="12"/>
      <c r="AH12" s="12"/>
      <c r="AI12" s="12"/>
      <c r="AJ12" s="12"/>
      <c r="AK12" s="12">
        <v>1.3</v>
      </c>
      <c r="AL12" s="12">
        <v>1.4</v>
      </c>
      <c r="AM12" s="12">
        <v>0</v>
      </c>
      <c r="AN12" s="12">
        <v>6.8</v>
      </c>
      <c r="AO12" s="12">
        <v>41.1</v>
      </c>
      <c r="AP12" s="12">
        <v>0</v>
      </c>
      <c r="AQ12" s="12">
        <v>61.4</v>
      </c>
      <c r="AR12" s="12">
        <v>78.400000000000006</v>
      </c>
      <c r="AS12" s="12">
        <v>22.6</v>
      </c>
    </row>
    <row r="13" spans="1:45" x14ac:dyDescent="0.2">
      <c r="A13" s="11">
        <v>45418.999988425923</v>
      </c>
      <c r="B13" s="12">
        <v>14.6</v>
      </c>
      <c r="C13" s="12">
        <v>16.100000000000001</v>
      </c>
      <c r="D13" s="12">
        <v>13.2</v>
      </c>
      <c r="E13" s="12">
        <v>83.8</v>
      </c>
      <c r="F13" s="12">
        <v>92.6</v>
      </c>
      <c r="G13" s="12">
        <v>71.8</v>
      </c>
      <c r="H13" s="12">
        <v>11.9</v>
      </c>
      <c r="I13" s="12">
        <v>13.1</v>
      </c>
      <c r="J13" s="12">
        <v>11</v>
      </c>
      <c r="K13" s="12">
        <v>11.8</v>
      </c>
      <c r="L13" s="12">
        <v>976.8</v>
      </c>
      <c r="M13" s="12">
        <v>1010</v>
      </c>
      <c r="N13" s="12">
        <v>1.9</v>
      </c>
      <c r="O13" s="12">
        <v>4.9000000000000004</v>
      </c>
      <c r="P13" s="12">
        <v>217.2</v>
      </c>
      <c r="Q13" s="12">
        <v>1.7</v>
      </c>
      <c r="R13" s="12">
        <v>60.5</v>
      </c>
      <c r="S13" s="12">
        <v>440</v>
      </c>
      <c r="T13" s="12">
        <v>-3.7</v>
      </c>
      <c r="U13" s="12">
        <v>269.8</v>
      </c>
      <c r="V13" s="14">
        <v>5.8</v>
      </c>
      <c r="W13" s="14">
        <v>26.23</v>
      </c>
      <c r="X13" s="21">
        <v>1.4E-2</v>
      </c>
      <c r="Y13" s="21">
        <v>6.2E-2</v>
      </c>
      <c r="Z13" s="21"/>
      <c r="AA13" s="21"/>
      <c r="AB13" s="21"/>
      <c r="AC13" s="21"/>
      <c r="AD13" s="12">
        <v>0.33333333333333331</v>
      </c>
      <c r="AE13" s="12"/>
      <c r="AF13" s="12"/>
      <c r="AG13" s="12"/>
      <c r="AH13" s="12"/>
      <c r="AI13" s="12"/>
      <c r="AJ13" s="12"/>
      <c r="AK13" s="12">
        <v>1</v>
      </c>
      <c r="AL13" s="12">
        <v>1.2</v>
      </c>
      <c r="AM13" s="12">
        <v>0</v>
      </c>
      <c r="AN13" s="12">
        <v>10.4</v>
      </c>
      <c r="AO13" s="12">
        <v>32.700000000000003</v>
      </c>
      <c r="AP13" s="12">
        <v>0.6</v>
      </c>
      <c r="AQ13" s="12">
        <v>55</v>
      </c>
      <c r="AR13" s="12">
        <v>90</v>
      </c>
      <c r="AS13" s="12">
        <v>9</v>
      </c>
    </row>
    <row r="14" spans="1:45" x14ac:dyDescent="0.2">
      <c r="A14" s="11">
        <v>45419.999988425923</v>
      </c>
      <c r="B14" s="12">
        <v>13.6</v>
      </c>
      <c r="C14" s="12">
        <v>16.2</v>
      </c>
      <c r="D14" s="12">
        <v>11.5</v>
      </c>
      <c r="E14" s="12">
        <v>77.099999999999994</v>
      </c>
      <c r="F14" s="12">
        <v>86.3</v>
      </c>
      <c r="G14" s="12">
        <v>65.2</v>
      </c>
      <c r="H14" s="12">
        <v>10.3</v>
      </c>
      <c r="I14" s="12">
        <v>11.5</v>
      </c>
      <c r="J14" s="12">
        <v>9.6</v>
      </c>
      <c r="K14" s="12">
        <v>9.6</v>
      </c>
      <c r="L14" s="12">
        <v>982.8</v>
      </c>
      <c r="M14" s="12">
        <v>1016.3</v>
      </c>
      <c r="N14" s="12">
        <v>2.2999999999999998</v>
      </c>
      <c r="O14" s="12">
        <v>5.8</v>
      </c>
      <c r="P14" s="12">
        <v>13.5</v>
      </c>
      <c r="Q14" s="12">
        <v>0</v>
      </c>
      <c r="R14" s="12">
        <v>110.4</v>
      </c>
      <c r="S14" s="12">
        <v>882</v>
      </c>
      <c r="T14" s="12">
        <v>53.3</v>
      </c>
      <c r="U14" s="12">
        <v>644.20000000000005</v>
      </c>
      <c r="V14" s="14">
        <v>8.7799999999999994</v>
      </c>
      <c r="W14" s="14">
        <v>54.54</v>
      </c>
      <c r="X14" s="21">
        <v>2.1000000000000001E-2</v>
      </c>
      <c r="Y14" s="21">
        <v>0.13300000000000001</v>
      </c>
      <c r="Z14" s="21"/>
      <c r="AA14" s="21"/>
      <c r="AB14" s="21"/>
      <c r="AC14" s="21"/>
      <c r="AD14" s="12">
        <v>2.6</v>
      </c>
      <c r="AE14" s="12"/>
      <c r="AF14" s="12"/>
      <c r="AG14" s="12"/>
      <c r="AH14" s="12"/>
      <c r="AI14" s="12"/>
      <c r="AJ14" s="12"/>
      <c r="AK14" s="12">
        <v>0</v>
      </c>
      <c r="AL14" s="12">
        <v>114.1</v>
      </c>
      <c r="AM14" s="12">
        <v>0</v>
      </c>
      <c r="AN14" s="12">
        <v>8.9</v>
      </c>
      <c r="AO14" s="12">
        <v>94.9</v>
      </c>
      <c r="AP14" s="12">
        <v>1.9</v>
      </c>
      <c r="AQ14" s="12">
        <v>59.8</v>
      </c>
      <c r="AR14" s="12">
        <v>81.8</v>
      </c>
      <c r="AS14" s="12">
        <v>23.8</v>
      </c>
    </row>
    <row r="15" spans="1:45" x14ac:dyDescent="0.2">
      <c r="A15" s="11">
        <v>45420.999988425923</v>
      </c>
      <c r="B15" s="12">
        <v>11.9</v>
      </c>
      <c r="C15" s="12">
        <v>14.4</v>
      </c>
      <c r="D15" s="12">
        <v>9.3000000000000007</v>
      </c>
      <c r="E15" s="12">
        <v>78.2</v>
      </c>
      <c r="F15" s="12">
        <v>89.8</v>
      </c>
      <c r="G15" s="12">
        <v>63.7</v>
      </c>
      <c r="H15" s="12">
        <v>9.4</v>
      </c>
      <c r="I15" s="12">
        <v>10.4</v>
      </c>
      <c r="J15" s="12">
        <v>8.4</v>
      </c>
      <c r="K15" s="12">
        <v>8.1999999999999993</v>
      </c>
      <c r="L15" s="12">
        <v>990.3</v>
      </c>
      <c r="M15" s="12">
        <v>1024.3</v>
      </c>
      <c r="N15" s="12">
        <v>1.5</v>
      </c>
      <c r="O15" s="12">
        <v>4.5</v>
      </c>
      <c r="P15" s="12">
        <v>172.2</v>
      </c>
      <c r="Q15" s="12">
        <v>0</v>
      </c>
      <c r="R15" s="12">
        <v>51.2</v>
      </c>
      <c r="S15" s="12">
        <v>522</v>
      </c>
      <c r="T15" s="12">
        <v>13.6</v>
      </c>
      <c r="U15" s="12">
        <v>367.5</v>
      </c>
      <c r="V15" s="14">
        <v>4.8</v>
      </c>
      <c r="W15" s="14">
        <v>23.64</v>
      </c>
      <c r="X15" s="21">
        <v>1.2E-2</v>
      </c>
      <c r="Y15" s="21">
        <v>5.8000000000000003E-2</v>
      </c>
      <c r="Z15" s="21"/>
      <c r="AA15" s="21"/>
      <c r="AB15" s="21"/>
      <c r="AC15" s="21"/>
      <c r="AD15" s="12">
        <v>0.16666666666666666</v>
      </c>
      <c r="AE15" s="12"/>
      <c r="AF15" s="12"/>
      <c r="AG15" s="12"/>
      <c r="AH15" s="12"/>
      <c r="AI15" s="12"/>
      <c r="AJ15" s="12"/>
      <c r="AK15" s="12">
        <v>0.6</v>
      </c>
      <c r="AL15" s="12">
        <v>13.5</v>
      </c>
      <c r="AM15" s="12">
        <v>0</v>
      </c>
      <c r="AN15" s="12">
        <v>13.3</v>
      </c>
      <c r="AO15" s="12">
        <v>35.299999999999997</v>
      </c>
      <c r="AP15" s="12">
        <v>2.1</v>
      </c>
      <c r="AQ15" s="12">
        <v>45.7</v>
      </c>
      <c r="AR15" s="12">
        <v>80</v>
      </c>
      <c r="AS15" s="12">
        <v>3.8</v>
      </c>
    </row>
    <row r="16" spans="1:45" x14ac:dyDescent="0.2">
      <c r="A16" s="11">
        <v>45421.999988425923</v>
      </c>
      <c r="B16" s="12">
        <v>14.2</v>
      </c>
      <c r="C16" s="12">
        <v>20.6</v>
      </c>
      <c r="D16" s="12">
        <v>8</v>
      </c>
      <c r="E16" s="12">
        <v>64.900000000000006</v>
      </c>
      <c r="F16" s="12">
        <v>92.2</v>
      </c>
      <c r="G16" s="12">
        <v>38.1</v>
      </c>
      <c r="H16" s="12">
        <v>8.6</v>
      </c>
      <c r="I16" s="12">
        <v>9.9</v>
      </c>
      <c r="J16" s="12">
        <v>7.5</v>
      </c>
      <c r="K16" s="12">
        <v>6.9</v>
      </c>
      <c r="L16" s="12">
        <v>991.7</v>
      </c>
      <c r="M16" s="12">
        <v>1025.5</v>
      </c>
      <c r="N16" s="12">
        <v>1.4</v>
      </c>
      <c r="O16" s="12">
        <v>5.0999999999999996</v>
      </c>
      <c r="P16" s="12">
        <v>186.5</v>
      </c>
      <c r="Q16" s="12">
        <v>0</v>
      </c>
      <c r="R16" s="12">
        <v>267</v>
      </c>
      <c r="S16" s="12">
        <v>1196</v>
      </c>
      <c r="T16" s="12">
        <v>130.4</v>
      </c>
      <c r="U16" s="12">
        <v>829.6</v>
      </c>
      <c r="V16" s="14">
        <v>16.78</v>
      </c>
      <c r="W16" s="14">
        <v>62.53</v>
      </c>
      <c r="X16" s="21">
        <v>3.7999999999999999E-2</v>
      </c>
      <c r="Y16" s="21">
        <v>0.156</v>
      </c>
      <c r="Z16" s="21"/>
      <c r="AA16" s="21"/>
      <c r="AB16" s="21"/>
      <c r="AC16" s="21"/>
      <c r="AD16" s="12">
        <v>11.666666666666666</v>
      </c>
      <c r="AE16" s="12"/>
      <c r="AF16" s="12"/>
      <c r="AG16" s="12"/>
      <c r="AH16" s="12"/>
      <c r="AI16" s="12"/>
      <c r="AJ16" s="12"/>
      <c r="AK16" s="12">
        <v>1.4</v>
      </c>
      <c r="AL16" s="12">
        <v>22.6</v>
      </c>
      <c r="AM16" s="12">
        <v>0</v>
      </c>
      <c r="AN16" s="12">
        <v>12.8</v>
      </c>
      <c r="AO16" s="12">
        <v>40.299999999999997</v>
      </c>
      <c r="AP16" s="12">
        <v>0</v>
      </c>
      <c r="AQ16" s="12">
        <v>59.7</v>
      </c>
      <c r="AR16" s="12">
        <v>116.8</v>
      </c>
      <c r="AS16" s="12">
        <v>0</v>
      </c>
    </row>
    <row r="17" spans="1:45" x14ac:dyDescent="0.2">
      <c r="A17" s="11">
        <v>45422.999988425923</v>
      </c>
      <c r="B17" s="12">
        <v>16.100000000000001</v>
      </c>
      <c r="C17" s="12">
        <v>23.1</v>
      </c>
      <c r="D17" s="12">
        <v>8.9</v>
      </c>
      <c r="E17" s="12">
        <v>56.6</v>
      </c>
      <c r="F17" s="12">
        <v>83.1</v>
      </c>
      <c r="G17" s="12">
        <v>33.6</v>
      </c>
      <c r="H17" s="12">
        <v>8.4</v>
      </c>
      <c r="I17" s="12">
        <v>9.6</v>
      </c>
      <c r="J17" s="12">
        <v>7.6</v>
      </c>
      <c r="K17" s="12">
        <v>6.7</v>
      </c>
      <c r="L17" s="12">
        <v>988.8</v>
      </c>
      <c r="M17" s="12">
        <v>1022.3</v>
      </c>
      <c r="N17" s="12">
        <v>1.5</v>
      </c>
      <c r="O17" s="12">
        <v>5.7</v>
      </c>
      <c r="P17" s="12">
        <v>183.1</v>
      </c>
      <c r="Q17" s="12">
        <v>0</v>
      </c>
      <c r="R17" s="12">
        <v>292.3</v>
      </c>
      <c r="S17" s="12">
        <v>986</v>
      </c>
      <c r="T17" s="12">
        <v>139.19999999999999</v>
      </c>
      <c r="U17" s="12">
        <v>782.2</v>
      </c>
      <c r="V17" s="14">
        <v>18.32</v>
      </c>
      <c r="W17" s="14">
        <v>59.07</v>
      </c>
      <c r="X17" s="21">
        <v>4.2999999999999997E-2</v>
      </c>
      <c r="Y17" s="21">
        <v>0.152</v>
      </c>
      <c r="Z17" s="21"/>
      <c r="AA17" s="21"/>
      <c r="AB17" s="21"/>
      <c r="AC17" s="21"/>
      <c r="AD17" s="12">
        <v>13.333333333333334</v>
      </c>
      <c r="AE17" s="12"/>
      <c r="AF17" s="12"/>
      <c r="AG17" s="12"/>
      <c r="AH17" s="12"/>
      <c r="AI17" s="12"/>
      <c r="AJ17" s="12"/>
      <c r="AK17" s="12">
        <v>0.3</v>
      </c>
      <c r="AL17" s="12">
        <v>17.600000000000001</v>
      </c>
      <c r="AM17" s="12">
        <v>0</v>
      </c>
      <c r="AN17" s="12">
        <v>16.899999999999999</v>
      </c>
      <c r="AO17" s="12">
        <v>47.6</v>
      </c>
      <c r="AP17" s="12">
        <v>0.8</v>
      </c>
      <c r="AQ17" s="12">
        <v>72.099999999999994</v>
      </c>
      <c r="AR17" s="12">
        <v>123.4</v>
      </c>
      <c r="AS17" s="12">
        <v>5</v>
      </c>
    </row>
    <row r="18" spans="1:45" x14ac:dyDescent="0.2">
      <c r="A18" s="11">
        <v>45423.999988425923</v>
      </c>
      <c r="B18" s="12">
        <v>17.5</v>
      </c>
      <c r="C18" s="12">
        <v>24.6</v>
      </c>
      <c r="D18" s="12">
        <v>10.199999999999999</v>
      </c>
      <c r="E18" s="12">
        <v>54.3</v>
      </c>
      <c r="F18" s="12">
        <v>79.5</v>
      </c>
      <c r="G18" s="12">
        <v>33.299999999999997</v>
      </c>
      <c r="H18" s="12">
        <v>8.8000000000000007</v>
      </c>
      <c r="I18" s="12">
        <v>10.4</v>
      </c>
      <c r="J18" s="12">
        <v>8</v>
      </c>
      <c r="K18" s="12">
        <v>7.5</v>
      </c>
      <c r="L18" s="12">
        <v>987</v>
      </c>
      <c r="M18" s="12">
        <v>1020.2</v>
      </c>
      <c r="N18" s="12">
        <v>1.3</v>
      </c>
      <c r="O18" s="12">
        <v>6.1</v>
      </c>
      <c r="P18" s="12">
        <v>170.6</v>
      </c>
      <c r="Q18" s="12">
        <v>0</v>
      </c>
      <c r="R18" s="12">
        <v>276</v>
      </c>
      <c r="S18" s="12">
        <v>964</v>
      </c>
      <c r="T18" s="12">
        <v>130.69999999999999</v>
      </c>
      <c r="U18" s="12">
        <v>728.8</v>
      </c>
      <c r="V18" s="14">
        <v>18.03</v>
      </c>
      <c r="W18" s="14">
        <v>58.82</v>
      </c>
      <c r="X18" s="21">
        <v>4.2999999999999997E-2</v>
      </c>
      <c r="Y18" s="21">
        <v>0.151</v>
      </c>
      <c r="Z18" s="21"/>
      <c r="AA18" s="21"/>
      <c r="AB18" s="21"/>
      <c r="AC18" s="21"/>
      <c r="AD18" s="12">
        <v>12</v>
      </c>
      <c r="AE18" s="12"/>
      <c r="AF18" s="12"/>
      <c r="AG18" s="12"/>
      <c r="AH18" s="12"/>
      <c r="AI18" s="12"/>
      <c r="AJ18" s="12"/>
      <c r="AK18" s="12">
        <v>0.1</v>
      </c>
      <c r="AL18" s="12">
        <v>9.4</v>
      </c>
      <c r="AM18" s="12">
        <v>0</v>
      </c>
      <c r="AN18" s="12">
        <v>19</v>
      </c>
      <c r="AO18" s="12">
        <v>58.8</v>
      </c>
      <c r="AP18" s="12">
        <v>0.6</v>
      </c>
      <c r="AQ18" s="12">
        <v>78</v>
      </c>
      <c r="AR18" s="12">
        <v>137.19999999999999</v>
      </c>
      <c r="AS18" s="12">
        <v>6.4</v>
      </c>
    </row>
    <row r="19" spans="1:45" x14ac:dyDescent="0.2">
      <c r="A19" s="11">
        <v>45424.999988425923</v>
      </c>
      <c r="B19" s="12">
        <v>19.3</v>
      </c>
      <c r="C19" s="12">
        <v>25.7</v>
      </c>
      <c r="D19" s="12">
        <v>11.8</v>
      </c>
      <c r="E19" s="12">
        <v>49</v>
      </c>
      <c r="F19" s="12">
        <v>74.7</v>
      </c>
      <c r="G19" s="12">
        <v>29.6</v>
      </c>
      <c r="H19" s="12">
        <v>8.8000000000000007</v>
      </c>
      <c r="I19" s="12">
        <v>10</v>
      </c>
      <c r="J19" s="12">
        <v>7.8</v>
      </c>
      <c r="K19" s="12">
        <v>7.5</v>
      </c>
      <c r="L19" s="12">
        <v>983.8</v>
      </c>
      <c r="M19" s="12">
        <v>1016.7</v>
      </c>
      <c r="N19" s="12">
        <v>1.5</v>
      </c>
      <c r="O19" s="12">
        <v>4.5</v>
      </c>
      <c r="P19" s="12">
        <v>220.7</v>
      </c>
      <c r="Q19" s="12">
        <v>0</v>
      </c>
      <c r="R19" s="12">
        <v>288.3</v>
      </c>
      <c r="S19" s="12">
        <v>922</v>
      </c>
      <c r="T19" s="12">
        <v>146.69999999999999</v>
      </c>
      <c r="U19" s="12">
        <v>804.6</v>
      </c>
      <c r="V19" s="14">
        <v>18.649999999999999</v>
      </c>
      <c r="W19" s="14">
        <v>59.59</v>
      </c>
      <c r="X19" s="21">
        <v>4.3999999999999997E-2</v>
      </c>
      <c r="Y19" s="21">
        <v>0.153</v>
      </c>
      <c r="Z19" s="21"/>
      <c r="AA19" s="21"/>
      <c r="AB19" s="21"/>
      <c r="AC19" s="21"/>
      <c r="AD19" s="12">
        <v>13.5</v>
      </c>
      <c r="AE19" s="12"/>
      <c r="AF19" s="12"/>
      <c r="AG19" s="12"/>
      <c r="AH19" s="12"/>
      <c r="AI19" s="12"/>
      <c r="AJ19" s="12"/>
      <c r="AK19" s="12">
        <v>0.6</v>
      </c>
      <c r="AL19" s="12">
        <v>5.2</v>
      </c>
      <c r="AM19" s="12">
        <v>0</v>
      </c>
      <c r="AN19" s="12">
        <v>11.9</v>
      </c>
      <c r="AO19" s="12">
        <v>50.3</v>
      </c>
      <c r="AP19" s="12">
        <v>0.4</v>
      </c>
      <c r="AQ19" s="12">
        <v>87.7</v>
      </c>
      <c r="AR19" s="12">
        <v>126.8</v>
      </c>
      <c r="AS19" s="12">
        <v>8.4</v>
      </c>
    </row>
    <row r="20" spans="1:45" x14ac:dyDescent="0.2">
      <c r="A20" s="11">
        <v>45425.999988425923</v>
      </c>
      <c r="B20" s="12">
        <v>19.5</v>
      </c>
      <c r="C20" s="12">
        <v>23.7</v>
      </c>
      <c r="D20" s="12">
        <v>15.4</v>
      </c>
      <c r="E20" s="12">
        <v>61.7</v>
      </c>
      <c r="F20" s="12">
        <v>83.8</v>
      </c>
      <c r="G20" s="12">
        <v>46.3</v>
      </c>
      <c r="H20" s="12">
        <v>11.6</v>
      </c>
      <c r="I20" s="12">
        <v>13.7</v>
      </c>
      <c r="J20" s="12">
        <v>9.1999999999999993</v>
      </c>
      <c r="K20" s="12">
        <v>11.7</v>
      </c>
      <c r="L20" s="12">
        <v>980.3</v>
      </c>
      <c r="M20" s="12">
        <v>1013</v>
      </c>
      <c r="N20" s="12">
        <v>1.3</v>
      </c>
      <c r="O20" s="12">
        <v>4.8</v>
      </c>
      <c r="P20" s="12">
        <v>172</v>
      </c>
      <c r="Q20" s="12">
        <v>0</v>
      </c>
      <c r="R20" s="12">
        <v>201.3</v>
      </c>
      <c r="S20" s="12">
        <v>1146</v>
      </c>
      <c r="T20" s="12">
        <v>91.2</v>
      </c>
      <c r="U20" s="12">
        <v>856.5</v>
      </c>
      <c r="V20" s="14">
        <v>14.03</v>
      </c>
      <c r="W20" s="14">
        <v>62.8</v>
      </c>
      <c r="X20" s="21">
        <v>3.3000000000000002E-2</v>
      </c>
      <c r="Y20" s="21">
        <v>0.156</v>
      </c>
      <c r="Z20" s="21"/>
      <c r="AA20" s="21"/>
      <c r="AB20" s="21"/>
      <c r="AC20" s="21"/>
      <c r="AD20" s="12">
        <v>9.6666666666666661</v>
      </c>
      <c r="AE20" s="12"/>
      <c r="AF20" s="12"/>
      <c r="AG20" s="12"/>
      <c r="AH20" s="12"/>
      <c r="AI20" s="12"/>
      <c r="AJ20" s="12"/>
      <c r="AK20" s="12">
        <v>0</v>
      </c>
      <c r="AL20" s="12">
        <v>10.8</v>
      </c>
      <c r="AM20" s="12">
        <v>0</v>
      </c>
      <c r="AN20" s="12">
        <v>14.4</v>
      </c>
      <c r="AO20" s="12">
        <v>39</v>
      </c>
      <c r="AP20" s="12">
        <v>2.7</v>
      </c>
      <c r="AQ20" s="12">
        <v>83.9</v>
      </c>
      <c r="AR20" s="12">
        <v>128.6</v>
      </c>
      <c r="AS20" s="12">
        <v>23</v>
      </c>
    </row>
    <row r="21" spans="1:45" x14ac:dyDescent="0.2">
      <c r="A21" s="11">
        <v>45426.999988425923</v>
      </c>
      <c r="B21" s="12">
        <v>20.100000000000001</v>
      </c>
      <c r="C21" s="12">
        <v>26.4</v>
      </c>
      <c r="D21" s="12">
        <v>13.3</v>
      </c>
      <c r="E21" s="12">
        <v>55.4</v>
      </c>
      <c r="F21" s="12">
        <v>87.1</v>
      </c>
      <c r="G21" s="12">
        <v>28.1</v>
      </c>
      <c r="H21" s="12">
        <v>10.199999999999999</v>
      </c>
      <c r="I21" s="12">
        <v>12.4</v>
      </c>
      <c r="J21" s="12">
        <v>7.8</v>
      </c>
      <c r="K21" s="12">
        <v>9.6999999999999993</v>
      </c>
      <c r="L21" s="12">
        <v>974.4</v>
      </c>
      <c r="M21" s="12">
        <v>1006.9</v>
      </c>
      <c r="N21" s="12">
        <v>1.5</v>
      </c>
      <c r="O21" s="12">
        <v>6</v>
      </c>
      <c r="P21" s="12">
        <v>37.5</v>
      </c>
      <c r="Q21" s="12">
        <v>0</v>
      </c>
      <c r="R21" s="12">
        <v>301.60000000000002</v>
      </c>
      <c r="S21" s="12">
        <v>891</v>
      </c>
      <c r="T21" s="12">
        <v>165.1</v>
      </c>
      <c r="U21" s="12">
        <v>761.9</v>
      </c>
      <c r="V21" s="14">
        <v>19.53</v>
      </c>
      <c r="W21" s="14">
        <v>59.76</v>
      </c>
      <c r="X21" s="21">
        <v>4.4999999999999998E-2</v>
      </c>
      <c r="Y21" s="21">
        <v>0.154</v>
      </c>
      <c r="Z21" s="21"/>
      <c r="AA21" s="21"/>
      <c r="AB21" s="21"/>
      <c r="AC21" s="21"/>
      <c r="AD21" s="12">
        <v>13</v>
      </c>
      <c r="AE21" s="12"/>
      <c r="AF21" s="12"/>
      <c r="AG21" s="12"/>
      <c r="AH21" s="12"/>
      <c r="AI21" s="12"/>
      <c r="AJ21" s="12"/>
      <c r="AK21" s="12">
        <v>0.5</v>
      </c>
      <c r="AL21" s="12">
        <v>23.2</v>
      </c>
      <c r="AM21" s="12">
        <v>0</v>
      </c>
      <c r="AN21" s="12">
        <v>14.2</v>
      </c>
      <c r="AO21" s="12">
        <v>47.4</v>
      </c>
      <c r="AP21" s="12">
        <v>1.2</v>
      </c>
      <c r="AQ21" s="12">
        <v>79.5</v>
      </c>
      <c r="AR21" s="12">
        <v>129.6</v>
      </c>
      <c r="AS21" s="12">
        <v>3.4</v>
      </c>
    </row>
    <row r="22" spans="1:45" x14ac:dyDescent="0.2">
      <c r="A22" s="11">
        <v>45427.999988425923</v>
      </c>
      <c r="B22" s="12">
        <v>16.2</v>
      </c>
      <c r="C22" s="12">
        <v>19.7</v>
      </c>
      <c r="D22" s="12">
        <v>14.5</v>
      </c>
      <c r="E22" s="12">
        <v>77.599999999999994</v>
      </c>
      <c r="F22" s="12">
        <v>93.3</v>
      </c>
      <c r="G22" s="12">
        <v>48.1</v>
      </c>
      <c r="H22" s="12">
        <v>12.1</v>
      </c>
      <c r="I22" s="12">
        <v>14.2</v>
      </c>
      <c r="J22" s="12">
        <v>9.1999999999999993</v>
      </c>
      <c r="K22" s="12">
        <v>12.1</v>
      </c>
      <c r="L22" s="12">
        <v>973.4</v>
      </c>
      <c r="M22" s="12">
        <v>1006.3</v>
      </c>
      <c r="N22" s="12">
        <v>1.4</v>
      </c>
      <c r="O22" s="12">
        <v>5.5</v>
      </c>
      <c r="P22" s="12">
        <v>222.2</v>
      </c>
      <c r="Q22" s="12">
        <v>2.4</v>
      </c>
      <c r="R22" s="12">
        <v>90.5</v>
      </c>
      <c r="S22" s="12">
        <v>614</v>
      </c>
      <c r="T22" s="12">
        <v>24.4</v>
      </c>
      <c r="U22" s="12">
        <v>432.6</v>
      </c>
      <c r="V22" s="14">
        <v>8</v>
      </c>
      <c r="W22" s="14">
        <v>37.619999999999997</v>
      </c>
      <c r="X22" s="21">
        <v>0.02</v>
      </c>
      <c r="Y22" s="21">
        <v>9.0999999999999998E-2</v>
      </c>
      <c r="Z22" s="21"/>
      <c r="AA22" s="21"/>
      <c r="AB22" s="21"/>
      <c r="AC22" s="21"/>
      <c r="AD22" s="12">
        <v>1.3333333333333333</v>
      </c>
      <c r="AE22" s="12"/>
      <c r="AF22" s="12"/>
      <c r="AG22" s="12"/>
      <c r="AH22" s="12"/>
      <c r="AI22" s="12"/>
      <c r="AJ22" s="12"/>
      <c r="AK22" s="12">
        <v>0.4</v>
      </c>
      <c r="AL22" s="12">
        <v>8.6</v>
      </c>
      <c r="AM22" s="12">
        <v>0</v>
      </c>
      <c r="AN22" s="12">
        <v>10</v>
      </c>
      <c r="AO22" s="12">
        <v>32.5</v>
      </c>
      <c r="AP22" s="12">
        <v>1.2</v>
      </c>
      <c r="AQ22" s="12">
        <v>75.5</v>
      </c>
      <c r="AR22" s="12">
        <v>97.6</v>
      </c>
      <c r="AS22" s="12">
        <v>15.2</v>
      </c>
    </row>
    <row r="23" spans="1:45" x14ac:dyDescent="0.2">
      <c r="A23" s="11">
        <v>45428.999988425923</v>
      </c>
      <c r="B23" s="12">
        <v>16.399999999999999</v>
      </c>
      <c r="C23" s="12">
        <v>21.3</v>
      </c>
      <c r="D23" s="12">
        <v>11.3</v>
      </c>
      <c r="E23" s="12">
        <v>73.900000000000006</v>
      </c>
      <c r="F23" s="12">
        <v>94.3</v>
      </c>
      <c r="G23" s="12">
        <v>49.7</v>
      </c>
      <c r="H23" s="12">
        <v>11.5</v>
      </c>
      <c r="I23" s="12">
        <v>13.9</v>
      </c>
      <c r="J23" s="12">
        <v>10.199999999999999</v>
      </c>
      <c r="K23" s="12">
        <v>11.4</v>
      </c>
      <c r="L23" s="12">
        <v>972.8</v>
      </c>
      <c r="M23" s="12">
        <v>1005.6</v>
      </c>
      <c r="N23" s="12">
        <v>1.8</v>
      </c>
      <c r="O23" s="12">
        <v>5.7</v>
      </c>
      <c r="P23" s="12">
        <v>248.9</v>
      </c>
      <c r="Q23" s="12">
        <v>6.4</v>
      </c>
      <c r="R23" s="12">
        <v>208.4</v>
      </c>
      <c r="S23" s="12">
        <v>1306</v>
      </c>
      <c r="T23" s="12">
        <v>109.4</v>
      </c>
      <c r="U23" s="12">
        <v>947.2</v>
      </c>
      <c r="V23" s="14">
        <v>15.13</v>
      </c>
      <c r="W23" s="14">
        <v>72.89</v>
      </c>
      <c r="X23" s="21">
        <v>3.5999999999999997E-2</v>
      </c>
      <c r="Y23" s="21">
        <v>0.17499999999999999</v>
      </c>
      <c r="Z23" s="21"/>
      <c r="AA23" s="21"/>
      <c r="AB23" s="21"/>
      <c r="AC23" s="21"/>
      <c r="AD23" s="12">
        <v>7.333333333333333</v>
      </c>
      <c r="AE23" s="12"/>
      <c r="AF23" s="12"/>
      <c r="AG23" s="12"/>
      <c r="AH23" s="12"/>
      <c r="AI23" s="12"/>
      <c r="AJ23" s="12"/>
      <c r="AK23" s="12">
        <v>0.2</v>
      </c>
      <c r="AL23" s="12">
        <v>14.5</v>
      </c>
      <c r="AM23" s="12">
        <v>0</v>
      </c>
      <c r="AN23" s="12">
        <v>9.1999999999999993</v>
      </c>
      <c r="AO23" s="12">
        <v>31.5</v>
      </c>
      <c r="AP23" s="12">
        <v>1.7</v>
      </c>
      <c r="AQ23" s="12">
        <v>68.599999999999994</v>
      </c>
      <c r="AR23" s="12">
        <v>111.2</v>
      </c>
      <c r="AS23" s="12">
        <v>8</v>
      </c>
    </row>
    <row r="24" spans="1:45" x14ac:dyDescent="0.2">
      <c r="A24" s="11">
        <v>45429.999988425923</v>
      </c>
      <c r="B24" s="12">
        <v>12.1</v>
      </c>
      <c r="C24" s="12">
        <v>14.1</v>
      </c>
      <c r="D24" s="12">
        <v>11.2</v>
      </c>
      <c r="E24" s="12">
        <v>89.9</v>
      </c>
      <c r="F24" s="12">
        <v>95.6</v>
      </c>
      <c r="G24" s="12">
        <v>85.2</v>
      </c>
      <c r="H24" s="12">
        <v>11</v>
      </c>
      <c r="I24" s="12">
        <v>12.8</v>
      </c>
      <c r="J24" s="12">
        <v>10.199999999999999</v>
      </c>
      <c r="K24" s="12">
        <v>10.5</v>
      </c>
      <c r="L24" s="12">
        <v>973.1</v>
      </c>
      <c r="M24" s="12">
        <v>1006.5</v>
      </c>
      <c r="N24" s="12">
        <v>3.6</v>
      </c>
      <c r="O24" s="12">
        <v>10.6</v>
      </c>
      <c r="P24" s="12">
        <v>216.5</v>
      </c>
      <c r="Q24" s="12">
        <v>28.7</v>
      </c>
      <c r="R24" s="12">
        <v>48.4</v>
      </c>
      <c r="S24" s="12">
        <v>206</v>
      </c>
      <c r="T24" s="12">
        <v>-21.7</v>
      </c>
      <c r="U24" s="12">
        <v>108.6</v>
      </c>
      <c r="V24" s="14">
        <v>4.93</v>
      </c>
      <c r="W24" s="14">
        <v>18.41</v>
      </c>
      <c r="X24" s="21">
        <v>1.2E-2</v>
      </c>
      <c r="Y24" s="21">
        <v>4.7E-2</v>
      </c>
      <c r="Z24" s="21"/>
      <c r="AA24" s="21"/>
      <c r="AB24" s="21"/>
      <c r="AC24" s="21"/>
      <c r="AD24" s="12">
        <v>0</v>
      </c>
      <c r="AE24" s="12"/>
      <c r="AF24" s="12"/>
      <c r="AG24" s="12"/>
      <c r="AH24" s="12"/>
      <c r="AI24" s="12"/>
      <c r="AJ24" s="12"/>
      <c r="AK24" s="12">
        <v>0.8</v>
      </c>
      <c r="AL24" s="12">
        <v>2.4</v>
      </c>
      <c r="AM24" s="12">
        <v>0</v>
      </c>
      <c r="AN24" s="12">
        <v>5.4</v>
      </c>
      <c r="AO24" s="12">
        <v>11.5</v>
      </c>
      <c r="AP24" s="12">
        <v>1.2</v>
      </c>
      <c r="AQ24" s="12">
        <v>67.3</v>
      </c>
      <c r="AR24" s="12">
        <v>85.4</v>
      </c>
      <c r="AS24" s="12">
        <v>42.8</v>
      </c>
    </row>
    <row r="25" spans="1:45" x14ac:dyDescent="0.2">
      <c r="A25" s="11">
        <v>45430.999988425923</v>
      </c>
      <c r="B25" s="12">
        <v>14.8</v>
      </c>
      <c r="C25" s="12">
        <v>21.5</v>
      </c>
      <c r="D25" s="12">
        <v>11.4</v>
      </c>
      <c r="E25" s="12">
        <v>76.599999999999994</v>
      </c>
      <c r="F25" s="12">
        <v>92.8</v>
      </c>
      <c r="G25" s="12">
        <v>43.4</v>
      </c>
      <c r="H25" s="12">
        <v>10.8</v>
      </c>
      <c r="I25" s="12">
        <v>12.1</v>
      </c>
      <c r="J25" s="12">
        <v>8.9</v>
      </c>
      <c r="K25" s="12">
        <v>10.3</v>
      </c>
      <c r="L25" s="12">
        <v>978.3</v>
      </c>
      <c r="M25" s="12">
        <v>1011.6</v>
      </c>
      <c r="N25" s="12">
        <v>2.4</v>
      </c>
      <c r="O25" s="12">
        <v>7.9</v>
      </c>
      <c r="P25" s="12">
        <v>178.9</v>
      </c>
      <c r="Q25" s="12">
        <v>19.2</v>
      </c>
      <c r="R25" s="12">
        <v>213.5</v>
      </c>
      <c r="S25" s="12">
        <v>1199</v>
      </c>
      <c r="T25" s="12">
        <v>116.6</v>
      </c>
      <c r="U25" s="12">
        <v>968.6</v>
      </c>
      <c r="V25" s="14">
        <v>14.97</v>
      </c>
      <c r="W25" s="14">
        <v>68.23</v>
      </c>
      <c r="X25" s="21">
        <v>3.5000000000000003E-2</v>
      </c>
      <c r="Y25" s="21">
        <v>0.16600000000000001</v>
      </c>
      <c r="Z25" s="21"/>
      <c r="AA25" s="21"/>
      <c r="AB25" s="21"/>
      <c r="AC25" s="21"/>
      <c r="AD25" s="12">
        <v>6.2</v>
      </c>
      <c r="AE25" s="12"/>
      <c r="AF25" s="12"/>
      <c r="AG25" s="12"/>
      <c r="AH25" s="12"/>
      <c r="AI25" s="12"/>
      <c r="AJ25" s="12"/>
      <c r="AK25" s="12">
        <v>0.8</v>
      </c>
      <c r="AL25" s="12">
        <v>2.1</v>
      </c>
      <c r="AM25" s="12">
        <v>0</v>
      </c>
      <c r="AN25" s="12">
        <v>6.1</v>
      </c>
      <c r="AO25" s="12">
        <v>20.399999999999999</v>
      </c>
      <c r="AP25" s="12">
        <v>0.8</v>
      </c>
      <c r="AQ25" s="12">
        <v>65.400000000000006</v>
      </c>
      <c r="AR25" s="12">
        <v>94</v>
      </c>
      <c r="AS25" s="12">
        <v>30.4</v>
      </c>
    </row>
    <row r="26" spans="1:45" x14ac:dyDescent="0.2">
      <c r="A26" s="11">
        <v>45431.999988425923</v>
      </c>
      <c r="B26" s="12">
        <v>15.3</v>
      </c>
      <c r="C26" s="12">
        <v>20.2</v>
      </c>
      <c r="D26" s="12">
        <v>11.6</v>
      </c>
      <c r="E26" s="12">
        <v>74.099999999999994</v>
      </c>
      <c r="F26" s="12">
        <v>90.9</v>
      </c>
      <c r="G26" s="12">
        <v>49.2</v>
      </c>
      <c r="H26" s="12">
        <v>10.9</v>
      </c>
      <c r="I26" s="12">
        <v>11.8</v>
      </c>
      <c r="J26" s="12">
        <v>9.6</v>
      </c>
      <c r="K26" s="12">
        <v>10.5</v>
      </c>
      <c r="L26" s="12">
        <v>979</v>
      </c>
      <c r="M26" s="12">
        <v>1012.2</v>
      </c>
      <c r="N26" s="12">
        <v>1.7</v>
      </c>
      <c r="O26" s="12">
        <v>5.4</v>
      </c>
      <c r="P26" s="12">
        <v>178.2</v>
      </c>
      <c r="Q26" s="12">
        <v>0</v>
      </c>
      <c r="R26" s="12">
        <v>188.2</v>
      </c>
      <c r="S26" s="12">
        <v>1495</v>
      </c>
      <c r="T26" s="12">
        <v>110.6</v>
      </c>
      <c r="U26" s="12">
        <v>971.4</v>
      </c>
      <c r="V26" s="14">
        <v>13.51</v>
      </c>
      <c r="W26" s="14">
        <v>80.8</v>
      </c>
      <c r="X26" s="21">
        <v>3.1E-2</v>
      </c>
      <c r="Y26" s="21">
        <v>0.182</v>
      </c>
      <c r="Z26" s="21"/>
      <c r="AA26" s="21"/>
      <c r="AB26" s="21"/>
      <c r="AC26" s="21"/>
      <c r="AD26" s="12">
        <v>5.166666666666667</v>
      </c>
      <c r="AE26" s="12"/>
      <c r="AF26" s="12"/>
      <c r="AG26" s="12"/>
      <c r="AH26" s="12"/>
      <c r="AI26" s="12"/>
      <c r="AJ26" s="12"/>
      <c r="AK26" s="12">
        <v>0.9</v>
      </c>
      <c r="AL26" s="12">
        <v>1</v>
      </c>
      <c r="AM26" s="12">
        <v>0</v>
      </c>
      <c r="AN26" s="12">
        <v>6</v>
      </c>
      <c r="AO26" s="12">
        <v>26.3</v>
      </c>
      <c r="AP26" s="12">
        <v>0</v>
      </c>
      <c r="AQ26" s="12">
        <v>61.1</v>
      </c>
      <c r="AR26" s="12">
        <v>89.6</v>
      </c>
      <c r="AS26" s="12">
        <v>13.2</v>
      </c>
    </row>
    <row r="27" spans="1:45" x14ac:dyDescent="0.2">
      <c r="A27" s="11">
        <v>45432.999988425923</v>
      </c>
      <c r="B27" s="12">
        <v>17.3</v>
      </c>
      <c r="C27" s="12">
        <v>24</v>
      </c>
      <c r="D27" s="12">
        <v>10.199999999999999</v>
      </c>
      <c r="E27" s="12">
        <v>67.7</v>
      </c>
      <c r="F27" s="12">
        <v>93.1</v>
      </c>
      <c r="G27" s="12">
        <v>39.5</v>
      </c>
      <c r="H27" s="12">
        <v>10.9</v>
      </c>
      <c r="I27" s="12">
        <v>12.8</v>
      </c>
      <c r="J27" s="12">
        <v>9.1</v>
      </c>
      <c r="K27" s="12">
        <v>10.6</v>
      </c>
      <c r="L27" s="12">
        <v>977.5</v>
      </c>
      <c r="M27" s="12">
        <v>1010.4</v>
      </c>
      <c r="N27" s="12">
        <v>1.5</v>
      </c>
      <c r="O27" s="12">
        <v>5.9</v>
      </c>
      <c r="P27" s="12">
        <v>172.8</v>
      </c>
      <c r="Q27" s="12">
        <v>0</v>
      </c>
      <c r="R27" s="12">
        <v>277.5</v>
      </c>
      <c r="S27" s="12">
        <v>1077</v>
      </c>
      <c r="T27" s="12">
        <v>159.69999999999999</v>
      </c>
      <c r="U27" s="12">
        <v>885.8</v>
      </c>
      <c r="V27" s="14">
        <v>18.55</v>
      </c>
      <c r="W27" s="14">
        <v>66.430000000000007</v>
      </c>
      <c r="X27" s="21">
        <v>4.2999999999999997E-2</v>
      </c>
      <c r="Y27" s="21">
        <v>0.16400000000000001</v>
      </c>
      <c r="Z27" s="21"/>
      <c r="AA27" s="21"/>
      <c r="AB27" s="21"/>
      <c r="AC27" s="21"/>
      <c r="AD27" s="12">
        <v>10.5</v>
      </c>
      <c r="AE27" s="12"/>
      <c r="AF27" s="12"/>
      <c r="AG27" s="12"/>
      <c r="AH27" s="12"/>
      <c r="AI27" s="12"/>
      <c r="AJ27" s="12"/>
      <c r="AK27" s="12">
        <v>0.2</v>
      </c>
      <c r="AL27" s="12">
        <v>7.6</v>
      </c>
      <c r="AM27" s="12">
        <v>0</v>
      </c>
      <c r="AN27" s="12">
        <v>9.6</v>
      </c>
      <c r="AO27" s="12">
        <v>29.4</v>
      </c>
      <c r="AP27" s="12">
        <v>0</v>
      </c>
      <c r="AQ27" s="12">
        <v>60.2</v>
      </c>
      <c r="AR27" s="12">
        <v>102.8</v>
      </c>
      <c r="AS27" s="12">
        <v>1.8</v>
      </c>
    </row>
    <row r="28" spans="1:45" x14ac:dyDescent="0.2">
      <c r="A28" s="11">
        <v>45433.999988425923</v>
      </c>
      <c r="B28" s="12">
        <v>15.2</v>
      </c>
      <c r="C28" s="12">
        <v>16.7</v>
      </c>
      <c r="D28" s="12">
        <v>14.1</v>
      </c>
      <c r="E28" s="12">
        <v>86.4</v>
      </c>
      <c r="F28" s="12">
        <v>94</v>
      </c>
      <c r="G28" s="12">
        <v>74.099999999999994</v>
      </c>
      <c r="H28" s="12">
        <v>12.7</v>
      </c>
      <c r="I28" s="12">
        <v>13.6</v>
      </c>
      <c r="J28" s="12">
        <v>11.9</v>
      </c>
      <c r="K28" s="12">
        <v>12.9</v>
      </c>
      <c r="L28" s="12">
        <v>974.7</v>
      </c>
      <c r="M28" s="12">
        <v>1007.7</v>
      </c>
      <c r="N28" s="12">
        <v>1.6</v>
      </c>
      <c r="O28" s="12">
        <v>4.5</v>
      </c>
      <c r="P28" s="12">
        <v>200.8</v>
      </c>
      <c r="Q28" s="12">
        <v>11.8</v>
      </c>
      <c r="R28" s="12">
        <v>51.1</v>
      </c>
      <c r="S28" s="12">
        <v>274</v>
      </c>
      <c r="T28" s="12">
        <v>-0.3</v>
      </c>
      <c r="U28" s="12">
        <v>166.1</v>
      </c>
      <c r="V28" s="14">
        <v>5.15</v>
      </c>
      <c r="W28" s="14">
        <v>23.81</v>
      </c>
      <c r="X28" s="21">
        <v>1.2999999999999999E-2</v>
      </c>
      <c r="Y28" s="21">
        <v>6.9000000000000006E-2</v>
      </c>
      <c r="Z28" s="21"/>
      <c r="AA28" s="21"/>
      <c r="AB28" s="21"/>
      <c r="AC28" s="21"/>
      <c r="AD28" s="12">
        <v>0</v>
      </c>
      <c r="AE28" s="12"/>
      <c r="AF28" s="12"/>
      <c r="AG28" s="12"/>
      <c r="AH28" s="12"/>
      <c r="AI28" s="12"/>
      <c r="AJ28" s="12"/>
      <c r="AK28" s="12">
        <v>0.8</v>
      </c>
      <c r="AL28" s="12">
        <v>3.7</v>
      </c>
      <c r="AM28" s="12">
        <v>0</v>
      </c>
      <c r="AN28" s="12">
        <v>11.3</v>
      </c>
      <c r="AO28" s="12">
        <v>30.4</v>
      </c>
      <c r="AP28" s="12">
        <v>2.9</v>
      </c>
      <c r="AQ28" s="12">
        <v>57.4</v>
      </c>
      <c r="AR28" s="12">
        <v>90.2</v>
      </c>
      <c r="AS28" s="12">
        <v>13.4</v>
      </c>
    </row>
    <row r="29" spans="1:45" x14ac:dyDescent="0.2">
      <c r="A29" s="11">
        <v>45434.999988425923</v>
      </c>
      <c r="B29" s="12">
        <v>15.6</v>
      </c>
      <c r="C29" s="12">
        <v>19.399999999999999</v>
      </c>
      <c r="D29" s="12">
        <v>12.6</v>
      </c>
      <c r="E29" s="12">
        <v>77</v>
      </c>
      <c r="F29" s="12">
        <v>90.8</v>
      </c>
      <c r="G29" s="12">
        <v>54</v>
      </c>
      <c r="H29" s="12">
        <v>11.6</v>
      </c>
      <c r="I29" s="12">
        <v>13.4</v>
      </c>
      <c r="J29" s="12">
        <v>9.8000000000000007</v>
      </c>
      <c r="K29" s="12">
        <v>11.4</v>
      </c>
      <c r="L29" s="12">
        <v>978.9</v>
      </c>
      <c r="M29" s="12">
        <v>1012.1</v>
      </c>
      <c r="N29" s="12">
        <v>2.6</v>
      </c>
      <c r="O29" s="12">
        <v>6.7</v>
      </c>
      <c r="P29" s="12">
        <v>186</v>
      </c>
      <c r="Q29" s="12">
        <v>5.9</v>
      </c>
      <c r="R29" s="12">
        <v>168.1</v>
      </c>
      <c r="S29" s="12">
        <v>1372</v>
      </c>
      <c r="T29" s="12">
        <v>89.7</v>
      </c>
      <c r="U29" s="12">
        <v>1067.5</v>
      </c>
      <c r="V29" s="14">
        <v>12.34</v>
      </c>
      <c r="W29" s="14">
        <v>79.14</v>
      </c>
      <c r="X29" s="21">
        <v>0.03</v>
      </c>
      <c r="Y29" s="21">
        <v>0.19500000000000001</v>
      </c>
      <c r="Z29" s="21"/>
      <c r="AA29" s="21"/>
      <c r="AB29" s="21"/>
      <c r="AC29" s="21"/>
      <c r="AD29" s="12">
        <v>5.166666666666667</v>
      </c>
      <c r="AE29" s="12"/>
      <c r="AF29" s="12"/>
      <c r="AG29" s="12"/>
      <c r="AH29" s="12"/>
      <c r="AI29" s="12"/>
      <c r="AJ29" s="12"/>
      <c r="AK29" s="12">
        <v>0.9</v>
      </c>
      <c r="AL29" s="12">
        <v>2.2000000000000002</v>
      </c>
      <c r="AM29" s="12">
        <v>0</v>
      </c>
      <c r="AN29" s="12">
        <v>7.4</v>
      </c>
      <c r="AO29" s="12">
        <v>27.3</v>
      </c>
      <c r="AP29" s="12">
        <v>0.2</v>
      </c>
      <c r="AQ29" s="12">
        <v>57.6</v>
      </c>
      <c r="AR29" s="12">
        <v>87.4</v>
      </c>
      <c r="AS29" s="12">
        <v>19.2</v>
      </c>
    </row>
    <row r="30" spans="1:45" x14ac:dyDescent="0.2">
      <c r="A30" s="11">
        <v>45435.999988425923</v>
      </c>
      <c r="B30" s="12">
        <v>14.6</v>
      </c>
      <c r="C30" s="12">
        <v>19.399999999999999</v>
      </c>
      <c r="D30" s="12">
        <v>11.3</v>
      </c>
      <c r="E30" s="12">
        <v>80.5</v>
      </c>
      <c r="F30" s="12">
        <v>94.1</v>
      </c>
      <c r="G30" s="12">
        <v>54.4</v>
      </c>
      <c r="H30" s="12">
        <v>11.4</v>
      </c>
      <c r="I30" s="12">
        <v>12.8</v>
      </c>
      <c r="J30" s="12">
        <v>9.6999999999999993</v>
      </c>
      <c r="K30" s="12">
        <v>11.1</v>
      </c>
      <c r="L30" s="12">
        <v>983.5</v>
      </c>
      <c r="M30" s="12">
        <v>1016.9</v>
      </c>
      <c r="N30" s="12">
        <v>1.5</v>
      </c>
      <c r="O30" s="12">
        <v>5.3</v>
      </c>
      <c r="P30" s="12">
        <v>215.4</v>
      </c>
      <c r="Q30" s="12">
        <v>4.5</v>
      </c>
      <c r="R30" s="12">
        <v>164.4</v>
      </c>
      <c r="S30" s="12">
        <v>1343</v>
      </c>
      <c r="T30" s="12">
        <v>79.900000000000006</v>
      </c>
      <c r="U30" s="12">
        <v>1038.5999999999999</v>
      </c>
      <c r="V30" s="14">
        <v>12</v>
      </c>
      <c r="W30" s="14">
        <v>78.650000000000006</v>
      </c>
      <c r="X30" s="21">
        <v>2.9000000000000001E-2</v>
      </c>
      <c r="Y30" s="21">
        <v>0.192</v>
      </c>
      <c r="Z30" s="21"/>
      <c r="AA30" s="21"/>
      <c r="AB30" s="21"/>
      <c r="AC30" s="21"/>
      <c r="AD30" s="12">
        <v>5.166666666666667</v>
      </c>
      <c r="AE30" s="12"/>
      <c r="AF30" s="12"/>
      <c r="AG30" s="12"/>
      <c r="AH30" s="12"/>
      <c r="AI30" s="12"/>
      <c r="AJ30" s="12"/>
      <c r="AK30" s="12">
        <v>0.4</v>
      </c>
      <c r="AL30" s="12">
        <v>46.1</v>
      </c>
      <c r="AM30" s="12">
        <v>0</v>
      </c>
      <c r="AN30" s="12">
        <v>11.9</v>
      </c>
      <c r="AO30" s="12">
        <v>32.1</v>
      </c>
      <c r="AP30" s="12">
        <v>1.2</v>
      </c>
      <c r="AQ30" s="12">
        <v>53.2</v>
      </c>
      <c r="AR30" s="12">
        <v>100.6</v>
      </c>
      <c r="AS30" s="12">
        <v>8</v>
      </c>
    </row>
    <row r="31" spans="1:45" x14ac:dyDescent="0.2">
      <c r="A31" s="11">
        <v>45436.999988425923</v>
      </c>
      <c r="B31" s="12">
        <v>14</v>
      </c>
      <c r="C31" s="12">
        <v>18.7</v>
      </c>
      <c r="D31" s="12">
        <v>11.9</v>
      </c>
      <c r="E31" s="12">
        <v>84.3</v>
      </c>
      <c r="F31" s="12">
        <v>94.6</v>
      </c>
      <c r="G31" s="12">
        <v>61.7</v>
      </c>
      <c r="H31" s="12">
        <v>11.5</v>
      </c>
      <c r="I31" s="12">
        <v>12.4</v>
      </c>
      <c r="J31" s="12">
        <v>10.8</v>
      </c>
      <c r="K31" s="12">
        <v>11.3</v>
      </c>
      <c r="L31" s="12">
        <v>985</v>
      </c>
      <c r="M31" s="12">
        <v>1018.6</v>
      </c>
      <c r="N31" s="12">
        <v>1.5</v>
      </c>
      <c r="O31" s="12">
        <v>4</v>
      </c>
      <c r="P31" s="12">
        <v>185.3</v>
      </c>
      <c r="Q31" s="12">
        <v>2.2000000000000002</v>
      </c>
      <c r="R31" s="12">
        <v>121.7</v>
      </c>
      <c r="S31" s="12">
        <v>1214</v>
      </c>
      <c r="T31" s="12">
        <v>62.7</v>
      </c>
      <c r="U31" s="12">
        <v>944</v>
      </c>
      <c r="V31" s="14">
        <v>9.85</v>
      </c>
      <c r="W31" s="14">
        <v>70.17</v>
      </c>
      <c r="X31" s="21">
        <v>2.4E-2</v>
      </c>
      <c r="Y31" s="21">
        <v>0.16600000000000001</v>
      </c>
      <c r="Z31" s="21"/>
      <c r="AA31" s="21"/>
      <c r="AB31" s="21"/>
      <c r="AC31" s="21"/>
      <c r="AD31" s="12">
        <v>3.5</v>
      </c>
      <c r="AE31" s="12"/>
      <c r="AF31" s="12"/>
      <c r="AG31" s="12"/>
      <c r="AH31" s="12"/>
      <c r="AI31" s="12"/>
      <c r="AJ31" s="12"/>
      <c r="AK31" s="12">
        <v>1</v>
      </c>
      <c r="AL31" s="12">
        <v>2.2000000000000002</v>
      </c>
      <c r="AM31" s="12">
        <v>0</v>
      </c>
      <c r="AN31" s="12">
        <v>10.3</v>
      </c>
      <c r="AO31" s="12">
        <v>28.2</v>
      </c>
      <c r="AP31" s="12">
        <v>1</v>
      </c>
      <c r="AQ31" s="12">
        <v>64.5</v>
      </c>
      <c r="AR31" s="12">
        <v>98.6</v>
      </c>
      <c r="AS31" s="12">
        <v>7.4</v>
      </c>
    </row>
    <row r="32" spans="1:45" x14ac:dyDescent="0.2">
      <c r="A32" s="11">
        <v>45437.999988425923</v>
      </c>
      <c r="B32" s="12">
        <v>15.1</v>
      </c>
      <c r="C32" s="12">
        <v>22</v>
      </c>
      <c r="D32" s="12">
        <v>10</v>
      </c>
      <c r="E32" s="12">
        <v>76.2</v>
      </c>
      <c r="F32" s="12">
        <v>94.7</v>
      </c>
      <c r="G32" s="12">
        <v>40.799999999999997</v>
      </c>
      <c r="H32" s="12">
        <v>10.9</v>
      </c>
      <c r="I32" s="12">
        <v>13.6</v>
      </c>
      <c r="J32" s="12">
        <v>8.8000000000000007</v>
      </c>
      <c r="K32" s="12">
        <v>10.4</v>
      </c>
      <c r="L32" s="12">
        <v>985</v>
      </c>
      <c r="M32" s="12">
        <v>1018.4</v>
      </c>
      <c r="N32" s="12">
        <v>1.3</v>
      </c>
      <c r="O32" s="12">
        <v>5.3</v>
      </c>
      <c r="P32" s="12">
        <v>171.8</v>
      </c>
      <c r="Q32" s="12">
        <v>7.1</v>
      </c>
      <c r="R32" s="12">
        <v>234.2</v>
      </c>
      <c r="S32" s="12">
        <v>1151</v>
      </c>
      <c r="T32" s="12">
        <v>127.2</v>
      </c>
      <c r="U32" s="12">
        <v>906.1</v>
      </c>
      <c r="V32" s="14">
        <v>16.190000000000001</v>
      </c>
      <c r="W32" s="14">
        <v>69.25</v>
      </c>
      <c r="X32" s="21">
        <v>3.7999999999999999E-2</v>
      </c>
      <c r="Y32" s="21">
        <v>0.16800000000000001</v>
      </c>
      <c r="Z32" s="21"/>
      <c r="AA32" s="21"/>
      <c r="AB32" s="21"/>
      <c r="AC32" s="21"/>
      <c r="AD32" s="12">
        <v>8.8333333333333339</v>
      </c>
      <c r="AE32" s="12"/>
      <c r="AF32" s="12"/>
      <c r="AG32" s="12"/>
      <c r="AH32" s="12"/>
      <c r="AI32" s="12"/>
      <c r="AJ32" s="12"/>
      <c r="AK32" s="12">
        <v>0.3</v>
      </c>
      <c r="AL32" s="12">
        <v>9.1</v>
      </c>
      <c r="AM32" s="12">
        <v>0</v>
      </c>
      <c r="AN32" s="12">
        <v>9.6</v>
      </c>
      <c r="AO32" s="12">
        <v>31.7</v>
      </c>
      <c r="AP32" s="12">
        <v>0.2</v>
      </c>
      <c r="AQ32" s="12">
        <v>51</v>
      </c>
      <c r="AR32" s="12">
        <v>109.6</v>
      </c>
      <c r="AS32" s="12">
        <v>2.6</v>
      </c>
    </row>
    <row r="33" spans="1:45" x14ac:dyDescent="0.2">
      <c r="A33" s="11">
        <v>45438.999988425923</v>
      </c>
      <c r="B33" s="12">
        <v>17.399999999999999</v>
      </c>
      <c r="C33" s="12">
        <v>24.9</v>
      </c>
      <c r="D33" s="12">
        <v>10.9</v>
      </c>
      <c r="E33" s="12">
        <v>69.8</v>
      </c>
      <c r="F33" s="12">
        <v>94.2</v>
      </c>
      <c r="G33" s="12">
        <v>35.9</v>
      </c>
      <c r="H33" s="12">
        <v>11.2</v>
      </c>
      <c r="I33" s="12">
        <v>13.8</v>
      </c>
      <c r="J33" s="12">
        <v>8.9</v>
      </c>
      <c r="K33" s="12">
        <v>11</v>
      </c>
      <c r="L33" s="12">
        <v>985.1</v>
      </c>
      <c r="M33" s="12">
        <v>1018.2</v>
      </c>
      <c r="N33" s="12">
        <v>1.5</v>
      </c>
      <c r="O33" s="12">
        <v>6.8</v>
      </c>
      <c r="P33" s="12">
        <v>206</v>
      </c>
      <c r="Q33" s="12">
        <v>0</v>
      </c>
      <c r="R33" s="12">
        <v>253.8</v>
      </c>
      <c r="S33" s="12">
        <v>1097</v>
      </c>
      <c r="T33" s="12">
        <v>159.6</v>
      </c>
      <c r="U33" s="12">
        <v>924.5</v>
      </c>
      <c r="V33" s="14">
        <v>17.07</v>
      </c>
      <c r="W33" s="14">
        <v>68.38</v>
      </c>
      <c r="X33" s="21">
        <v>0.04</v>
      </c>
      <c r="Y33" s="21">
        <v>0.16700000000000001</v>
      </c>
      <c r="Z33" s="21"/>
      <c r="AA33" s="21"/>
      <c r="AB33" s="21"/>
      <c r="AC33" s="21"/>
      <c r="AD33" s="12">
        <v>9.3333333333333339</v>
      </c>
      <c r="AE33" s="12"/>
      <c r="AF33" s="12"/>
      <c r="AG33" s="12"/>
      <c r="AH33" s="12"/>
      <c r="AI33" s="12"/>
      <c r="AJ33" s="12"/>
      <c r="AK33" s="12">
        <v>0.6</v>
      </c>
      <c r="AL33" s="12">
        <v>6.7</v>
      </c>
      <c r="AM33" s="12">
        <v>0</v>
      </c>
      <c r="AN33" s="12">
        <v>9.9</v>
      </c>
      <c r="AO33" s="12">
        <v>33.6</v>
      </c>
      <c r="AP33" s="12">
        <v>0</v>
      </c>
      <c r="AQ33" s="12">
        <v>58.3</v>
      </c>
      <c r="AR33" s="12">
        <v>103.4</v>
      </c>
      <c r="AS33" s="12">
        <v>2</v>
      </c>
    </row>
    <row r="34" spans="1:45" x14ac:dyDescent="0.2">
      <c r="A34" s="11">
        <v>45439.999988425923</v>
      </c>
      <c r="B34" s="12">
        <v>16.7</v>
      </c>
      <c r="C34" s="12">
        <v>21.6</v>
      </c>
      <c r="D34" s="12">
        <v>14.2</v>
      </c>
      <c r="E34" s="12">
        <v>82.3</v>
      </c>
      <c r="F34" s="12">
        <v>96</v>
      </c>
      <c r="G34" s="12">
        <v>62.6</v>
      </c>
      <c r="H34" s="12">
        <v>13.2</v>
      </c>
      <c r="I34" s="12">
        <v>15</v>
      </c>
      <c r="J34" s="12">
        <v>11.9</v>
      </c>
      <c r="K34" s="12">
        <v>13.5</v>
      </c>
      <c r="L34" s="12">
        <v>985.2</v>
      </c>
      <c r="M34" s="12">
        <v>1018.5</v>
      </c>
      <c r="N34" s="12">
        <v>1.4</v>
      </c>
      <c r="O34" s="12">
        <v>4.5999999999999996</v>
      </c>
      <c r="P34" s="12">
        <v>201.1</v>
      </c>
      <c r="Q34" s="12">
        <v>19</v>
      </c>
      <c r="R34" s="12">
        <v>136.19999999999999</v>
      </c>
      <c r="S34" s="12">
        <v>1152</v>
      </c>
      <c r="T34" s="12">
        <v>80.2</v>
      </c>
      <c r="U34" s="12">
        <v>906.6</v>
      </c>
      <c r="V34" s="14">
        <v>10.87</v>
      </c>
      <c r="W34" s="14">
        <v>68.98</v>
      </c>
      <c r="X34" s="21">
        <v>2.7E-2</v>
      </c>
      <c r="Y34" s="21">
        <v>0.17</v>
      </c>
      <c r="Z34" s="21"/>
      <c r="AA34" s="21"/>
      <c r="AB34" s="21"/>
      <c r="AC34" s="21"/>
      <c r="AD34" s="12">
        <v>2</v>
      </c>
      <c r="AE34" s="12"/>
      <c r="AF34" s="12"/>
      <c r="AG34" s="12"/>
      <c r="AH34" s="12"/>
      <c r="AI34" s="12"/>
      <c r="AJ34" s="12"/>
      <c r="AK34" s="12">
        <v>0.8</v>
      </c>
      <c r="AL34" s="12">
        <v>3.5</v>
      </c>
      <c r="AM34" s="12">
        <v>0</v>
      </c>
      <c r="AN34" s="12">
        <v>9.9</v>
      </c>
      <c r="AO34" s="12">
        <v>26.1</v>
      </c>
      <c r="AP34" s="12">
        <v>1.2</v>
      </c>
      <c r="AQ34" s="12">
        <v>54.4</v>
      </c>
      <c r="AR34" s="12">
        <v>84.2</v>
      </c>
      <c r="AS34" s="12">
        <v>16</v>
      </c>
    </row>
    <row r="35" spans="1:45" x14ac:dyDescent="0.2">
      <c r="A35" s="11">
        <v>45440.999988425923</v>
      </c>
      <c r="B35" s="12">
        <v>15.7</v>
      </c>
      <c r="C35" s="12">
        <v>19.600000000000001</v>
      </c>
      <c r="D35" s="12">
        <v>11.6</v>
      </c>
      <c r="E35" s="12">
        <v>62.4</v>
      </c>
      <c r="F35" s="12">
        <v>91.5</v>
      </c>
      <c r="G35" s="12">
        <v>35.799999999999997</v>
      </c>
      <c r="H35" s="12">
        <v>9.1999999999999993</v>
      </c>
      <c r="I35" s="12">
        <v>12.7</v>
      </c>
      <c r="J35" s="12">
        <v>6.6</v>
      </c>
      <c r="K35" s="12">
        <v>7.9</v>
      </c>
      <c r="L35" s="12">
        <v>986.9</v>
      </c>
      <c r="M35" s="12">
        <v>1020.4</v>
      </c>
      <c r="N35" s="12">
        <v>2.2000000000000002</v>
      </c>
      <c r="O35" s="12">
        <v>6.5</v>
      </c>
      <c r="P35" s="12">
        <v>177</v>
      </c>
      <c r="Q35" s="12">
        <v>0</v>
      </c>
      <c r="R35" s="12">
        <v>259.89999999999998</v>
      </c>
      <c r="S35" s="12">
        <v>1259</v>
      </c>
      <c r="T35" s="12">
        <v>150.69999999999999</v>
      </c>
      <c r="U35" s="12">
        <v>957</v>
      </c>
      <c r="V35" s="14">
        <v>17.53</v>
      </c>
      <c r="W35" s="14">
        <v>71.709999999999994</v>
      </c>
      <c r="X35" s="21">
        <v>0.04</v>
      </c>
      <c r="Y35" s="21">
        <v>0.17699999999999999</v>
      </c>
      <c r="Z35" s="21"/>
      <c r="AA35" s="21"/>
      <c r="AB35" s="21"/>
      <c r="AC35" s="21"/>
      <c r="AD35" s="12">
        <v>11.166666666666666</v>
      </c>
      <c r="AE35" s="12"/>
      <c r="AF35" s="12"/>
      <c r="AG35" s="12"/>
      <c r="AH35" s="12"/>
      <c r="AI35" s="12"/>
      <c r="AJ35" s="12"/>
      <c r="AK35" s="12">
        <v>0.7</v>
      </c>
      <c r="AL35" s="12">
        <v>3.6</v>
      </c>
      <c r="AM35" s="12">
        <v>0</v>
      </c>
      <c r="AN35" s="12">
        <v>7.1</v>
      </c>
      <c r="AO35" s="12">
        <v>25.5</v>
      </c>
      <c r="AP35" s="12">
        <v>0.2</v>
      </c>
      <c r="AQ35" s="12">
        <v>72.400000000000006</v>
      </c>
      <c r="AR35" s="12">
        <v>100.4</v>
      </c>
      <c r="AS35" s="12">
        <v>18.8</v>
      </c>
    </row>
    <row r="36" spans="1:45" x14ac:dyDescent="0.2">
      <c r="A36" s="11">
        <v>45441.999988425923</v>
      </c>
      <c r="B36" s="12">
        <v>16.399999999999999</v>
      </c>
      <c r="C36" s="12">
        <v>19.2</v>
      </c>
      <c r="D36" s="12">
        <v>14.1</v>
      </c>
      <c r="E36" s="12">
        <v>68.7</v>
      </c>
      <c r="F36" s="12">
        <v>89.8</v>
      </c>
      <c r="G36" s="12">
        <v>54.3</v>
      </c>
      <c r="H36" s="12">
        <v>10.9</v>
      </c>
      <c r="I36" s="12">
        <v>13.9</v>
      </c>
      <c r="J36" s="12">
        <v>8.6999999999999993</v>
      </c>
      <c r="K36" s="12">
        <v>10.5</v>
      </c>
      <c r="L36" s="12">
        <v>982</v>
      </c>
      <c r="M36" s="12">
        <v>1015.2</v>
      </c>
      <c r="N36" s="12">
        <v>1.9</v>
      </c>
      <c r="O36" s="12">
        <v>5.3</v>
      </c>
      <c r="P36" s="12">
        <v>210.8</v>
      </c>
      <c r="Q36" s="12">
        <v>2.1</v>
      </c>
      <c r="R36" s="12">
        <v>115.6</v>
      </c>
      <c r="S36" s="12">
        <v>1154</v>
      </c>
      <c r="T36" s="12">
        <v>61.3</v>
      </c>
      <c r="U36" s="12">
        <v>698.7</v>
      </c>
      <c r="V36" s="14">
        <v>9.43</v>
      </c>
      <c r="W36" s="14">
        <v>66.180000000000007</v>
      </c>
      <c r="X36" s="21">
        <v>2.1999999999999999E-2</v>
      </c>
      <c r="Y36" s="21">
        <v>0.153</v>
      </c>
      <c r="Z36" s="21"/>
      <c r="AA36" s="21"/>
      <c r="AB36" s="21"/>
      <c r="AC36" s="21"/>
      <c r="AD36" s="12">
        <v>1.8333333333333333</v>
      </c>
      <c r="AE36" s="12"/>
      <c r="AF36" s="12"/>
      <c r="AG36" s="12"/>
      <c r="AH36" s="12"/>
      <c r="AI36" s="12"/>
      <c r="AJ36" s="12"/>
      <c r="AK36" s="12">
        <v>0.6</v>
      </c>
      <c r="AL36" s="12">
        <v>5.5</v>
      </c>
      <c r="AM36" s="12">
        <v>0</v>
      </c>
      <c r="AN36" s="12">
        <v>12.6</v>
      </c>
      <c r="AO36" s="12">
        <v>37.299999999999997</v>
      </c>
      <c r="AP36" s="12">
        <v>1.2</v>
      </c>
      <c r="AQ36" s="12">
        <v>54.1</v>
      </c>
      <c r="AR36" s="12">
        <v>81.2</v>
      </c>
      <c r="AS36" s="12">
        <v>20</v>
      </c>
    </row>
    <row r="37" spans="1:45" x14ac:dyDescent="0.2">
      <c r="A37" s="11">
        <v>45442.999988425923</v>
      </c>
      <c r="B37" s="12">
        <v>16.7</v>
      </c>
      <c r="C37" s="12">
        <v>20.3</v>
      </c>
      <c r="D37" s="12">
        <v>13.4</v>
      </c>
      <c r="E37" s="12">
        <v>70.2</v>
      </c>
      <c r="F37" s="12">
        <v>94.8</v>
      </c>
      <c r="G37" s="12">
        <v>42.9</v>
      </c>
      <c r="H37" s="12">
        <v>11.1</v>
      </c>
      <c r="I37" s="12">
        <v>13.4</v>
      </c>
      <c r="J37" s="12">
        <v>8.5</v>
      </c>
      <c r="K37" s="12">
        <v>10.8</v>
      </c>
      <c r="L37" s="12">
        <v>974</v>
      </c>
      <c r="M37" s="12">
        <v>1006.9</v>
      </c>
      <c r="N37" s="12">
        <v>2.8</v>
      </c>
      <c r="O37" s="12">
        <v>8.6</v>
      </c>
      <c r="P37" s="12">
        <v>267.10000000000002</v>
      </c>
      <c r="Q37" s="12">
        <v>5.0999999999999996</v>
      </c>
      <c r="R37" s="12">
        <v>233.4</v>
      </c>
      <c r="S37" s="12">
        <v>1412</v>
      </c>
      <c r="T37" s="12">
        <v>136.30000000000001</v>
      </c>
      <c r="U37" s="12">
        <v>1000.6</v>
      </c>
      <c r="V37" s="14">
        <v>16.28</v>
      </c>
      <c r="W37" s="14">
        <v>81.44</v>
      </c>
      <c r="X37" s="21">
        <v>3.7999999999999999E-2</v>
      </c>
      <c r="Y37" s="21">
        <v>0.193</v>
      </c>
      <c r="Z37" s="21"/>
      <c r="AA37" s="21"/>
      <c r="AB37" s="21"/>
      <c r="AC37" s="21"/>
      <c r="AD37" s="12">
        <v>8</v>
      </c>
      <c r="AE37" s="12"/>
      <c r="AF37" s="12"/>
      <c r="AG37" s="12"/>
      <c r="AH37" s="12"/>
      <c r="AI37" s="12"/>
      <c r="AJ37" s="12"/>
      <c r="AK37" s="12">
        <v>0.8</v>
      </c>
      <c r="AL37" s="12">
        <v>1.2</v>
      </c>
      <c r="AM37" s="12">
        <v>0</v>
      </c>
      <c r="AN37" s="12">
        <v>3.1</v>
      </c>
      <c r="AO37" s="12">
        <v>12.7</v>
      </c>
      <c r="AP37" s="12">
        <v>0</v>
      </c>
      <c r="AQ37" s="12">
        <v>63.1</v>
      </c>
      <c r="AR37" s="12">
        <v>92</v>
      </c>
      <c r="AS37" s="12">
        <v>36.799999999999997</v>
      </c>
    </row>
    <row r="38" spans="1:45" x14ac:dyDescent="0.2">
      <c r="A38" s="11">
        <v>45443.999988425923</v>
      </c>
      <c r="B38" s="12">
        <v>13</v>
      </c>
      <c r="C38" s="12">
        <v>14.2</v>
      </c>
      <c r="D38" s="12">
        <v>11.8</v>
      </c>
      <c r="E38" s="12">
        <v>90.4</v>
      </c>
      <c r="F38" s="12">
        <v>95</v>
      </c>
      <c r="G38" s="12">
        <v>81</v>
      </c>
      <c r="H38" s="12">
        <v>11.7</v>
      </c>
      <c r="I38" s="12">
        <v>12.6</v>
      </c>
      <c r="J38" s="12">
        <v>10.9</v>
      </c>
      <c r="K38" s="12">
        <v>11.5</v>
      </c>
      <c r="L38" s="12">
        <v>977.1</v>
      </c>
      <c r="M38" s="12">
        <v>1010.5</v>
      </c>
      <c r="N38" s="12">
        <v>2.5</v>
      </c>
      <c r="O38" s="12">
        <v>5.6</v>
      </c>
      <c r="P38" s="12">
        <v>302.60000000000002</v>
      </c>
      <c r="Q38" s="12">
        <v>13.2</v>
      </c>
      <c r="R38" s="12">
        <v>41.9</v>
      </c>
      <c r="S38" s="12">
        <v>221</v>
      </c>
      <c r="T38" s="12">
        <v>-2.9</v>
      </c>
      <c r="U38" s="12">
        <v>101.9</v>
      </c>
      <c r="V38" s="14">
        <v>4.47</v>
      </c>
      <c r="W38" s="14">
        <v>20.57</v>
      </c>
      <c r="X38" s="21">
        <v>1.0999999999999999E-2</v>
      </c>
      <c r="Y38" s="21">
        <v>5.6000000000000001E-2</v>
      </c>
      <c r="Z38" s="21"/>
      <c r="AA38" s="21"/>
      <c r="AB38" s="21"/>
      <c r="AC38" s="21"/>
      <c r="AD38" s="12">
        <v>0</v>
      </c>
      <c r="AE38" s="12"/>
      <c r="AF38" s="12"/>
      <c r="AG38" s="12"/>
      <c r="AH38" s="12"/>
      <c r="AI38" s="12"/>
      <c r="AJ38" s="12"/>
      <c r="AK38" s="12">
        <v>0.6</v>
      </c>
      <c r="AL38" s="12">
        <v>2</v>
      </c>
      <c r="AM38" s="12">
        <v>0</v>
      </c>
      <c r="AN38" s="12">
        <v>7.6</v>
      </c>
      <c r="AO38" s="12">
        <v>19.399999999999999</v>
      </c>
      <c r="AP38" s="12">
        <v>0.6</v>
      </c>
      <c r="AQ38" s="12">
        <v>57.3</v>
      </c>
      <c r="AR38" s="12">
        <v>75.599999999999994</v>
      </c>
      <c r="AS38" s="12">
        <v>34.799999999999997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>
        <f>AVERAGE(B8:B38)</f>
        <v>15.751612903225807</v>
      </c>
      <c r="C40" s="9">
        <f>MAX(C8:C38)</f>
        <v>27.4</v>
      </c>
      <c r="D40" s="8">
        <f>MIN(D8:D38)</f>
        <v>8</v>
      </c>
      <c r="E40" s="7">
        <f>AVERAGE(E8:E38)</f>
        <v>71.387096774193552</v>
      </c>
      <c r="F40" s="9">
        <f>MAX(F8:F38)</f>
        <v>96</v>
      </c>
      <c r="G40" s="8">
        <f>MIN(G8:G38)</f>
        <v>24.1</v>
      </c>
      <c r="H40" s="7">
        <f>AVERAGE(H8:H38)</f>
        <v>10.616129032258064</v>
      </c>
      <c r="I40" s="9">
        <f>MAX(I8:I38)</f>
        <v>15</v>
      </c>
      <c r="J40" s="8">
        <f>MIN(J8:J38)</f>
        <v>6.6</v>
      </c>
      <c r="K40" s="7">
        <f t="shared" ref="K40:N40" si="0">AVERAGE(K8:K38)</f>
        <v>10.019354838709678</v>
      </c>
      <c r="L40" s="7">
        <f t="shared" si="0"/>
        <v>980.25806451612891</v>
      </c>
      <c r="M40" s="7">
        <f t="shared" si="0"/>
        <v>1013.4580645161292</v>
      </c>
      <c r="N40" s="7">
        <f t="shared" si="0"/>
        <v>1.8806451612903228</v>
      </c>
      <c r="O40" s="9">
        <f>MAX(O8:O38)</f>
        <v>10.6</v>
      </c>
      <c r="P40" s="7">
        <v>190.9</v>
      </c>
      <c r="Q40" s="13">
        <f>SUM(Q8:Q38)</f>
        <v>133.69999999999999</v>
      </c>
      <c r="R40" s="7">
        <f>AVERAGE(R8:R38)</f>
        <v>178.89677419354837</v>
      </c>
      <c r="S40" s="9">
        <f>MAX(S8:S38)</f>
        <v>1495</v>
      </c>
      <c r="T40" s="7">
        <f>AVERAGE(T8:T38)</f>
        <v>89.119354838709668</v>
      </c>
      <c r="U40" s="9">
        <f>MAX(U8:U38)</f>
        <v>1116.3</v>
      </c>
      <c r="V40" s="13">
        <f>AVERAGE(V8:V38)</f>
        <v>12.700322580645162</v>
      </c>
      <c r="W40" s="28">
        <f>MAX(W8:W38)</f>
        <v>81.44</v>
      </c>
      <c r="X40" s="17">
        <f>AVERAGE(X8:X38)</f>
        <v>3.0000000000000013E-2</v>
      </c>
      <c r="Y40" s="20">
        <f>MAX(Y8:Y38)</f>
        <v>0.19500000000000001</v>
      </c>
      <c r="Z40" s="17"/>
      <c r="AA40" s="20"/>
      <c r="AB40" s="17"/>
      <c r="AC40" s="20"/>
      <c r="AD40" s="30">
        <f>SUM(AD8:AD38)</f>
        <v>194.79999999999998</v>
      </c>
      <c r="AE40" s="7"/>
      <c r="AF40" s="9"/>
      <c r="AG40" s="8"/>
      <c r="AH40" s="7"/>
      <c r="AI40" s="9"/>
      <c r="AJ40" s="8"/>
      <c r="AK40" s="7">
        <f>AVERAGE(AK8:AK38)</f>
        <v>0.56451612903225823</v>
      </c>
      <c r="AL40" s="9">
        <f>MAX(AL8:AL38)</f>
        <v>114.1</v>
      </c>
      <c r="AM40" s="8">
        <f>MIN(AM8:AM38)</f>
        <v>0</v>
      </c>
      <c r="AN40" s="7">
        <f>AVERAGE(AN8:AN38)</f>
        <v>10.509677419354841</v>
      </c>
      <c r="AO40" s="9">
        <f>MAX(AO8:AO38)</f>
        <v>94.9</v>
      </c>
      <c r="AP40" s="8">
        <f>MIN(AP8:AP38)</f>
        <v>0</v>
      </c>
      <c r="AQ40" s="7">
        <f>AVERAGE(AQ8:AQ38)</f>
        <v>63.367741935483863</v>
      </c>
      <c r="AR40" s="9">
        <f>MAX(AR8:AR38)</f>
        <v>137.19999999999999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45444.999988425923</v>
      </c>
      <c r="B8" s="12">
        <v>14.2</v>
      </c>
      <c r="C8" s="12">
        <v>15.3</v>
      </c>
      <c r="D8" s="12">
        <v>12.8</v>
      </c>
      <c r="E8" s="12">
        <v>89.7</v>
      </c>
      <c r="F8" s="12">
        <v>95</v>
      </c>
      <c r="G8" s="12">
        <v>85.1</v>
      </c>
      <c r="H8" s="12">
        <v>12.5</v>
      </c>
      <c r="I8" s="12">
        <v>13.5</v>
      </c>
      <c r="J8" s="12">
        <v>11.6</v>
      </c>
      <c r="K8" s="12">
        <v>12.5</v>
      </c>
      <c r="L8" s="12">
        <v>981.7</v>
      </c>
      <c r="M8" s="12">
        <v>1015.1</v>
      </c>
      <c r="N8" s="12">
        <v>2.7</v>
      </c>
      <c r="O8" s="12">
        <v>6.1</v>
      </c>
      <c r="P8" s="12">
        <v>136</v>
      </c>
      <c r="Q8" s="14">
        <v>10.9</v>
      </c>
      <c r="R8" s="12">
        <v>60.4</v>
      </c>
      <c r="S8" s="12">
        <v>313</v>
      </c>
      <c r="T8" s="12">
        <v>5.7</v>
      </c>
      <c r="U8" s="12">
        <v>164.2</v>
      </c>
      <c r="V8" s="14">
        <v>5.88</v>
      </c>
      <c r="W8" s="14">
        <v>27.09</v>
      </c>
      <c r="X8" s="21">
        <v>1.4E-2</v>
      </c>
      <c r="Y8" s="21">
        <v>7.0999999999999994E-2</v>
      </c>
      <c r="Z8" s="21"/>
      <c r="AA8" s="21"/>
      <c r="AB8" s="21"/>
      <c r="AC8" s="21"/>
      <c r="AD8" s="12">
        <v>0</v>
      </c>
      <c r="AE8" s="12"/>
      <c r="AF8" s="12"/>
      <c r="AG8" s="12"/>
      <c r="AH8" s="12"/>
      <c r="AI8" s="12"/>
      <c r="AJ8" s="12"/>
      <c r="AK8" s="12">
        <v>1.8</v>
      </c>
      <c r="AL8" s="12">
        <v>0.4</v>
      </c>
      <c r="AM8" s="12">
        <v>0</v>
      </c>
      <c r="AN8" s="12">
        <v>5.5</v>
      </c>
      <c r="AO8" s="12">
        <v>13.1</v>
      </c>
      <c r="AP8" s="12">
        <v>0.6</v>
      </c>
      <c r="AQ8" s="12">
        <v>65.2</v>
      </c>
      <c r="AR8" s="12">
        <v>85.8</v>
      </c>
      <c r="AS8" s="12">
        <v>45.2</v>
      </c>
    </row>
    <row r="9" spans="1:45" x14ac:dyDescent="0.2">
      <c r="A9" s="11">
        <v>45445.999988425923</v>
      </c>
      <c r="B9" s="12">
        <v>15.7</v>
      </c>
      <c r="C9" s="12">
        <v>18.8</v>
      </c>
      <c r="D9" s="12">
        <v>14.2</v>
      </c>
      <c r="E9" s="12">
        <v>95</v>
      </c>
      <c r="F9" s="12">
        <v>98.7</v>
      </c>
      <c r="G9" s="12">
        <v>85.3</v>
      </c>
      <c r="H9" s="12">
        <v>14.5</v>
      </c>
      <c r="I9" s="12">
        <v>16.5</v>
      </c>
      <c r="J9" s="12">
        <v>13.2</v>
      </c>
      <c r="K9" s="12">
        <v>14.9</v>
      </c>
      <c r="L9" s="12">
        <v>985.1</v>
      </c>
      <c r="M9" s="12">
        <v>1018.4</v>
      </c>
      <c r="N9" s="12">
        <v>1.4</v>
      </c>
      <c r="O9" s="12">
        <v>7.9</v>
      </c>
      <c r="P9" s="12">
        <v>298.39999999999998</v>
      </c>
      <c r="Q9" s="14">
        <v>22.36</v>
      </c>
      <c r="R9" s="12">
        <v>56.7</v>
      </c>
      <c r="S9" s="12">
        <v>1217</v>
      </c>
      <c r="T9" s="12">
        <v>28.6</v>
      </c>
      <c r="U9" s="12">
        <v>951.5</v>
      </c>
      <c r="V9" s="14">
        <v>5.34</v>
      </c>
      <c r="W9" s="14">
        <v>65.25</v>
      </c>
      <c r="X9" s="21">
        <v>1.2999999999999999E-2</v>
      </c>
      <c r="Y9" s="21">
        <v>0.159</v>
      </c>
      <c r="Z9" s="21"/>
      <c r="AA9" s="21"/>
      <c r="AB9" s="21"/>
      <c r="AC9" s="21"/>
      <c r="AD9" s="12">
        <v>0.16666666666666666</v>
      </c>
      <c r="AE9" s="12"/>
      <c r="AF9" s="12"/>
      <c r="AG9" s="12"/>
      <c r="AH9" s="12"/>
      <c r="AI9" s="12"/>
      <c r="AJ9" s="12"/>
      <c r="AK9" s="12">
        <v>2</v>
      </c>
      <c r="AL9" s="12">
        <v>3</v>
      </c>
      <c r="AM9" s="12">
        <v>0</v>
      </c>
      <c r="AN9" s="12">
        <v>6.7</v>
      </c>
      <c r="AO9" s="12">
        <v>25.9</v>
      </c>
      <c r="AP9" s="12">
        <v>1.5</v>
      </c>
      <c r="AQ9" s="12">
        <v>51.7</v>
      </c>
      <c r="AR9" s="12">
        <v>91.8</v>
      </c>
      <c r="AS9" s="12">
        <v>22</v>
      </c>
    </row>
    <row r="10" spans="1:45" x14ac:dyDescent="0.2">
      <c r="A10" s="11">
        <v>45446.999988425923</v>
      </c>
      <c r="B10" s="12">
        <v>14.5</v>
      </c>
      <c r="C10" s="12">
        <v>17.3</v>
      </c>
      <c r="D10" s="12">
        <v>12.4</v>
      </c>
      <c r="E10" s="12">
        <v>83.9</v>
      </c>
      <c r="F10" s="12">
        <v>95.5</v>
      </c>
      <c r="G10" s="12">
        <v>64.7</v>
      </c>
      <c r="H10" s="12">
        <v>11.8</v>
      </c>
      <c r="I10" s="12">
        <v>13.3</v>
      </c>
      <c r="J10" s="12">
        <v>10.6</v>
      </c>
      <c r="K10" s="12">
        <v>11.7</v>
      </c>
      <c r="L10" s="12">
        <v>985.5</v>
      </c>
      <c r="M10" s="12">
        <v>1019</v>
      </c>
      <c r="N10" s="12">
        <v>1.9</v>
      </c>
      <c r="O10" s="12">
        <v>5.0999999999999996</v>
      </c>
      <c r="P10" s="12">
        <v>174.3</v>
      </c>
      <c r="Q10" s="14">
        <v>7.0999999999999899</v>
      </c>
      <c r="R10" s="12">
        <v>93.7</v>
      </c>
      <c r="S10" s="12">
        <v>371</v>
      </c>
      <c r="T10" s="12">
        <v>52.9</v>
      </c>
      <c r="U10" s="12">
        <v>287.7</v>
      </c>
      <c r="V10" s="14">
        <v>8.1</v>
      </c>
      <c r="W10" s="14">
        <v>27.93</v>
      </c>
      <c r="X10" s="21">
        <v>1.9E-2</v>
      </c>
      <c r="Y10" s="21">
        <v>7.6999999999999999E-2</v>
      </c>
      <c r="Z10" s="21"/>
      <c r="AA10" s="21"/>
      <c r="AB10" s="21"/>
      <c r="AC10" s="21"/>
      <c r="AD10" s="12">
        <v>0.16666666666666666</v>
      </c>
      <c r="AE10" s="12"/>
      <c r="AF10" s="12"/>
      <c r="AG10" s="12"/>
      <c r="AH10" s="12"/>
      <c r="AI10" s="12"/>
      <c r="AJ10" s="12"/>
      <c r="AK10" s="12">
        <v>1.8</v>
      </c>
      <c r="AL10" s="12">
        <v>4.5</v>
      </c>
      <c r="AM10" s="12">
        <v>0</v>
      </c>
      <c r="AN10" s="12">
        <v>8.1</v>
      </c>
      <c r="AO10" s="12">
        <v>20.7</v>
      </c>
      <c r="AP10" s="12">
        <v>1</v>
      </c>
      <c r="AQ10" s="12">
        <v>62.7</v>
      </c>
      <c r="AR10" s="12">
        <v>96.6</v>
      </c>
      <c r="AS10" s="12">
        <v>23.4</v>
      </c>
    </row>
    <row r="11" spans="1:45" x14ac:dyDescent="0.2">
      <c r="A11" s="11">
        <v>45447.999988425923</v>
      </c>
      <c r="B11" s="12">
        <v>17.399999999999999</v>
      </c>
      <c r="C11" s="12">
        <v>23.4</v>
      </c>
      <c r="D11" s="12">
        <v>12.7</v>
      </c>
      <c r="E11" s="12">
        <v>70.8</v>
      </c>
      <c r="F11" s="12">
        <v>92.2</v>
      </c>
      <c r="G11" s="12">
        <v>45</v>
      </c>
      <c r="H11" s="12">
        <v>11.6</v>
      </c>
      <c r="I11" s="12">
        <v>12.9</v>
      </c>
      <c r="J11" s="12">
        <v>10.3</v>
      </c>
      <c r="K11" s="12">
        <v>11.5</v>
      </c>
      <c r="L11" s="12">
        <v>982.2</v>
      </c>
      <c r="M11" s="12">
        <v>1015.2</v>
      </c>
      <c r="N11" s="12">
        <v>1.3</v>
      </c>
      <c r="O11" s="12">
        <v>4.5999999999999996</v>
      </c>
      <c r="P11" s="12">
        <v>191</v>
      </c>
      <c r="Q11" s="14">
        <v>0</v>
      </c>
      <c r="R11" s="12">
        <v>212.1</v>
      </c>
      <c r="S11" s="12">
        <v>1294</v>
      </c>
      <c r="T11" s="12">
        <v>130.80000000000001</v>
      </c>
      <c r="U11" s="12">
        <v>905.4</v>
      </c>
      <c r="V11" s="14">
        <v>15.16</v>
      </c>
      <c r="W11" s="14">
        <v>70.83</v>
      </c>
      <c r="X11" s="21">
        <v>3.5000000000000003E-2</v>
      </c>
      <c r="Y11" s="21">
        <v>0.16600000000000001</v>
      </c>
      <c r="Z11" s="21"/>
      <c r="AA11" s="21"/>
      <c r="AB11" s="21"/>
      <c r="AC11" s="21"/>
      <c r="AD11" s="12">
        <v>8.1666666666666661</v>
      </c>
      <c r="AE11" s="12"/>
      <c r="AF11" s="12"/>
      <c r="AG11" s="12"/>
      <c r="AH11" s="12"/>
      <c r="AI11" s="12"/>
      <c r="AJ11" s="12"/>
      <c r="AK11" s="12">
        <v>0.4</v>
      </c>
      <c r="AL11" s="12">
        <v>21.4</v>
      </c>
      <c r="AM11" s="12">
        <v>0</v>
      </c>
      <c r="AN11" s="12">
        <v>12.5</v>
      </c>
      <c r="AO11" s="12">
        <v>36.700000000000003</v>
      </c>
      <c r="AP11" s="12">
        <v>0.6</v>
      </c>
      <c r="AQ11" s="12">
        <v>55.7</v>
      </c>
      <c r="AR11" s="12">
        <v>101.6</v>
      </c>
      <c r="AS11" s="12">
        <v>5.2</v>
      </c>
    </row>
    <row r="12" spans="1:45" x14ac:dyDescent="0.2">
      <c r="A12" s="11">
        <v>45448.999988425923</v>
      </c>
      <c r="B12" s="12">
        <v>18.2</v>
      </c>
      <c r="C12" s="12">
        <v>22.7</v>
      </c>
      <c r="D12" s="12">
        <v>13.7</v>
      </c>
      <c r="E12" s="12">
        <v>71.599999999999994</v>
      </c>
      <c r="F12" s="12">
        <v>87.8</v>
      </c>
      <c r="G12" s="12">
        <v>54.6</v>
      </c>
      <c r="H12" s="12">
        <v>12.6</v>
      </c>
      <c r="I12" s="12">
        <v>14.1</v>
      </c>
      <c r="J12" s="12">
        <v>11.6</v>
      </c>
      <c r="K12" s="12">
        <v>12.9</v>
      </c>
      <c r="L12" s="12">
        <v>981.3</v>
      </c>
      <c r="M12" s="12">
        <v>1014.2</v>
      </c>
      <c r="N12" s="12">
        <v>1.8</v>
      </c>
      <c r="O12" s="12">
        <v>6.1</v>
      </c>
      <c r="P12" s="12">
        <v>306.10000000000002</v>
      </c>
      <c r="Q12" s="14">
        <v>0</v>
      </c>
      <c r="R12" s="12">
        <v>174.8</v>
      </c>
      <c r="S12" s="12">
        <v>1275</v>
      </c>
      <c r="T12" s="12">
        <v>93.6</v>
      </c>
      <c r="U12" s="12">
        <v>873.3</v>
      </c>
      <c r="V12" s="14">
        <v>12.86</v>
      </c>
      <c r="W12" s="14">
        <v>69.709999999999994</v>
      </c>
      <c r="X12" s="21">
        <v>3.1E-2</v>
      </c>
      <c r="Y12" s="21">
        <v>0.16400000000000001</v>
      </c>
      <c r="Z12" s="21"/>
      <c r="AA12" s="21"/>
      <c r="AB12" s="21"/>
      <c r="AC12" s="21"/>
      <c r="AD12" s="12">
        <v>5.666666666666667</v>
      </c>
      <c r="AE12" s="12"/>
      <c r="AF12" s="12"/>
      <c r="AG12" s="12"/>
      <c r="AH12" s="12"/>
      <c r="AI12" s="12"/>
      <c r="AJ12" s="12"/>
      <c r="AK12" s="12">
        <v>1.2</v>
      </c>
      <c r="AL12" s="12">
        <v>1.4</v>
      </c>
      <c r="AM12" s="12">
        <v>0</v>
      </c>
      <c r="AN12" s="12">
        <v>10.5</v>
      </c>
      <c r="AO12" s="12">
        <v>40</v>
      </c>
      <c r="AP12" s="12">
        <v>1.5</v>
      </c>
      <c r="AQ12" s="12">
        <v>60.4</v>
      </c>
      <c r="AR12" s="12">
        <v>92.6</v>
      </c>
      <c r="AS12" s="12">
        <v>10.4</v>
      </c>
    </row>
    <row r="13" spans="1:45" x14ac:dyDescent="0.2">
      <c r="A13" s="11">
        <v>45449.999988425923</v>
      </c>
      <c r="B13" s="12">
        <v>19.600000000000001</v>
      </c>
      <c r="C13" s="12">
        <v>25.1</v>
      </c>
      <c r="D13" s="12">
        <v>13.7</v>
      </c>
      <c r="E13" s="12">
        <v>69.3</v>
      </c>
      <c r="F13" s="12">
        <v>94</v>
      </c>
      <c r="G13" s="12">
        <v>45.6</v>
      </c>
      <c r="H13" s="12">
        <v>12.9</v>
      </c>
      <c r="I13" s="12">
        <v>14.7</v>
      </c>
      <c r="J13" s="12">
        <v>11.6</v>
      </c>
      <c r="K13" s="12">
        <v>13.3</v>
      </c>
      <c r="L13" s="12">
        <v>983.6</v>
      </c>
      <c r="M13" s="12">
        <v>1016.5</v>
      </c>
      <c r="N13" s="12">
        <v>1.6</v>
      </c>
      <c r="O13" s="12">
        <v>7.9</v>
      </c>
      <c r="P13" s="12">
        <v>173.8</v>
      </c>
      <c r="Q13" s="14">
        <v>0.06</v>
      </c>
      <c r="R13" s="12">
        <v>237.4</v>
      </c>
      <c r="S13" s="12">
        <v>1176</v>
      </c>
      <c r="T13" s="12">
        <v>126.4</v>
      </c>
      <c r="U13" s="12">
        <v>864.8</v>
      </c>
      <c r="V13" s="14">
        <v>16.38</v>
      </c>
      <c r="W13" s="14">
        <v>68.900000000000006</v>
      </c>
      <c r="X13" s="21">
        <v>3.7999999999999999E-2</v>
      </c>
      <c r="Y13" s="21">
        <v>0.17499999999999999</v>
      </c>
      <c r="Z13" s="21"/>
      <c r="AA13" s="21"/>
      <c r="AB13" s="21"/>
      <c r="AC13" s="21"/>
      <c r="AD13" s="12">
        <v>10.5</v>
      </c>
      <c r="AE13" s="12"/>
      <c r="AF13" s="12"/>
      <c r="AG13" s="12"/>
      <c r="AH13" s="12"/>
      <c r="AI13" s="12"/>
      <c r="AJ13" s="12"/>
      <c r="AK13" s="12">
        <v>0.2</v>
      </c>
      <c r="AL13" s="12">
        <v>11.6</v>
      </c>
      <c r="AM13" s="12">
        <v>0</v>
      </c>
      <c r="AN13" s="12">
        <v>9</v>
      </c>
      <c r="AO13" s="12">
        <v>22.1</v>
      </c>
      <c r="AP13" s="12">
        <v>1.2</v>
      </c>
      <c r="AQ13" s="12">
        <v>55.7</v>
      </c>
      <c r="AR13" s="12">
        <v>98.4</v>
      </c>
      <c r="AS13" s="12">
        <v>6.8</v>
      </c>
    </row>
    <row r="14" spans="1:45" x14ac:dyDescent="0.2">
      <c r="A14" s="11">
        <v>45450.999988425923</v>
      </c>
      <c r="B14" s="12">
        <v>19.600000000000001</v>
      </c>
      <c r="C14" s="12">
        <v>24.9</v>
      </c>
      <c r="D14" s="12">
        <v>13.7</v>
      </c>
      <c r="E14" s="12">
        <v>60.2</v>
      </c>
      <c r="F14" s="12">
        <v>89.9</v>
      </c>
      <c r="G14" s="12">
        <v>39.799999999999997</v>
      </c>
      <c r="H14" s="12">
        <v>11.1</v>
      </c>
      <c r="I14" s="12">
        <v>14.3</v>
      </c>
      <c r="J14" s="12">
        <v>8.9</v>
      </c>
      <c r="K14" s="12">
        <v>11</v>
      </c>
      <c r="L14" s="12">
        <v>984.9</v>
      </c>
      <c r="M14" s="12">
        <v>1017.8</v>
      </c>
      <c r="N14" s="12">
        <v>1.8</v>
      </c>
      <c r="O14" s="12">
        <v>6.5</v>
      </c>
      <c r="P14" s="12">
        <v>169.2</v>
      </c>
      <c r="Q14" s="14">
        <v>0.85</v>
      </c>
      <c r="R14" s="12">
        <v>308.3</v>
      </c>
      <c r="S14" s="12">
        <v>1158</v>
      </c>
      <c r="T14" s="12">
        <v>162.30000000000001</v>
      </c>
      <c r="U14" s="12">
        <v>861.3</v>
      </c>
      <c r="V14" s="14">
        <v>20.11</v>
      </c>
      <c r="W14" s="14">
        <v>68.41</v>
      </c>
      <c r="X14" s="21">
        <v>4.7E-2</v>
      </c>
      <c r="Y14" s="21">
        <v>0.17</v>
      </c>
      <c r="Z14" s="21"/>
      <c r="AA14" s="21"/>
      <c r="AB14" s="21"/>
      <c r="AC14" s="21"/>
      <c r="AD14" s="12">
        <v>11.8</v>
      </c>
      <c r="AE14" s="12"/>
      <c r="AF14" s="12"/>
      <c r="AG14" s="12"/>
      <c r="AH14" s="12"/>
      <c r="AI14" s="12"/>
      <c r="AJ14" s="12"/>
      <c r="AK14" s="12">
        <v>0.2</v>
      </c>
      <c r="AL14" s="12">
        <v>12.6</v>
      </c>
      <c r="AM14" s="12">
        <v>0</v>
      </c>
      <c r="AN14" s="12">
        <v>9.4</v>
      </c>
      <c r="AO14" s="12">
        <v>35.700000000000003</v>
      </c>
      <c r="AP14" s="12">
        <v>1.7</v>
      </c>
      <c r="AQ14" s="12">
        <v>76.599999999999994</v>
      </c>
      <c r="AR14" s="12">
        <v>121.8</v>
      </c>
      <c r="AS14" s="12">
        <v>7</v>
      </c>
    </row>
    <row r="15" spans="1:45" x14ac:dyDescent="0.2">
      <c r="A15" s="11">
        <v>45451.999988425923</v>
      </c>
      <c r="B15" s="12">
        <v>19.399999999999999</v>
      </c>
      <c r="C15" s="12">
        <v>26.7</v>
      </c>
      <c r="D15" s="12">
        <v>13.7</v>
      </c>
      <c r="E15" s="12">
        <v>68.5</v>
      </c>
      <c r="F15" s="12">
        <v>91.3</v>
      </c>
      <c r="G15" s="12">
        <v>43.4</v>
      </c>
      <c r="H15" s="12">
        <v>12.8</v>
      </c>
      <c r="I15" s="12">
        <v>16.600000000000001</v>
      </c>
      <c r="J15" s="12">
        <v>9.9</v>
      </c>
      <c r="K15" s="12">
        <v>13</v>
      </c>
      <c r="L15" s="12">
        <v>980.3</v>
      </c>
      <c r="M15" s="12">
        <v>1013.1</v>
      </c>
      <c r="N15" s="12">
        <v>1.4</v>
      </c>
      <c r="O15" s="12">
        <v>6.4</v>
      </c>
      <c r="P15" s="12">
        <v>209.5</v>
      </c>
      <c r="Q15" s="14">
        <v>4.6500000000000004</v>
      </c>
      <c r="R15" s="12">
        <v>229.5</v>
      </c>
      <c r="S15" s="12">
        <v>1171</v>
      </c>
      <c r="T15" s="12">
        <v>112.5</v>
      </c>
      <c r="U15" s="12">
        <v>916.6</v>
      </c>
      <c r="V15" s="14">
        <v>15.75</v>
      </c>
      <c r="W15" s="14">
        <v>69.2</v>
      </c>
      <c r="X15" s="21">
        <v>3.9E-2</v>
      </c>
      <c r="Y15" s="21">
        <v>0.17599999999999999</v>
      </c>
      <c r="Z15" s="21"/>
      <c r="AA15" s="21"/>
      <c r="AB15" s="21"/>
      <c r="AC15" s="21"/>
      <c r="AD15" s="12">
        <v>8.1666666666666661</v>
      </c>
      <c r="AE15" s="12"/>
      <c r="AF15" s="12"/>
      <c r="AG15" s="12"/>
      <c r="AH15" s="12"/>
      <c r="AI15" s="12"/>
      <c r="AJ15" s="12"/>
      <c r="AK15" s="12">
        <v>0.1</v>
      </c>
      <c r="AL15" s="12">
        <v>6</v>
      </c>
      <c r="AM15" s="12">
        <v>0</v>
      </c>
      <c r="AN15" s="12">
        <v>13.8</v>
      </c>
      <c r="AO15" s="12">
        <v>45.1</v>
      </c>
      <c r="AP15" s="12">
        <v>1</v>
      </c>
      <c r="AQ15" s="12">
        <v>64.900000000000006</v>
      </c>
      <c r="AR15" s="12">
        <v>117.6</v>
      </c>
      <c r="AS15" s="12">
        <v>2.4</v>
      </c>
    </row>
    <row r="16" spans="1:45" x14ac:dyDescent="0.2">
      <c r="A16" s="11">
        <v>45452.999988425923</v>
      </c>
      <c r="B16" s="12">
        <v>19.100000000000001</v>
      </c>
      <c r="C16" s="12">
        <v>22.4</v>
      </c>
      <c r="D16" s="12">
        <v>15.2</v>
      </c>
      <c r="E16" s="12">
        <v>63.2</v>
      </c>
      <c r="F16" s="12">
        <v>92.4</v>
      </c>
      <c r="G16" s="12">
        <v>48.2</v>
      </c>
      <c r="H16" s="12">
        <v>11.6</v>
      </c>
      <c r="I16" s="12">
        <v>16.3</v>
      </c>
      <c r="J16" s="12">
        <v>9.8000000000000007</v>
      </c>
      <c r="K16" s="12">
        <v>11.6</v>
      </c>
      <c r="L16" s="12">
        <v>976.5</v>
      </c>
      <c r="M16" s="12">
        <v>1009.2</v>
      </c>
      <c r="N16" s="12">
        <v>1.7</v>
      </c>
      <c r="O16" s="12">
        <v>4.5999999999999996</v>
      </c>
      <c r="P16" s="12">
        <v>295</v>
      </c>
      <c r="Q16" s="14">
        <v>0.06</v>
      </c>
      <c r="R16" s="12">
        <v>229.7</v>
      </c>
      <c r="S16" s="12">
        <v>1122</v>
      </c>
      <c r="T16" s="12">
        <v>143.69999999999999</v>
      </c>
      <c r="U16" s="12">
        <v>861.3</v>
      </c>
      <c r="V16" s="14">
        <v>15.81</v>
      </c>
      <c r="W16" s="14">
        <v>67.599999999999994</v>
      </c>
      <c r="X16" s="21">
        <v>3.9E-2</v>
      </c>
      <c r="Y16" s="21">
        <v>0.17499999999999999</v>
      </c>
      <c r="Z16" s="21"/>
      <c r="AA16" s="21"/>
      <c r="AB16" s="21"/>
      <c r="AC16" s="21"/>
      <c r="AD16" s="12">
        <v>6.833333333333333</v>
      </c>
      <c r="AE16" s="12"/>
      <c r="AF16" s="12"/>
      <c r="AG16" s="12"/>
      <c r="AH16" s="12"/>
      <c r="AI16" s="12"/>
      <c r="AJ16" s="12"/>
      <c r="AK16" s="12">
        <v>0.7</v>
      </c>
      <c r="AL16" s="12">
        <v>2.5</v>
      </c>
      <c r="AM16" s="12">
        <v>0</v>
      </c>
      <c r="AN16" s="12">
        <v>5.5</v>
      </c>
      <c r="AO16" s="12">
        <v>26.5</v>
      </c>
      <c r="AP16" s="12">
        <v>0</v>
      </c>
      <c r="AQ16" s="12">
        <v>83.3</v>
      </c>
      <c r="AR16" s="12">
        <v>109</v>
      </c>
      <c r="AS16" s="12">
        <v>16</v>
      </c>
    </row>
    <row r="17" spans="1:45" x14ac:dyDescent="0.2">
      <c r="A17" s="11">
        <v>45453.999988425923</v>
      </c>
      <c r="B17" s="12">
        <v>18.2</v>
      </c>
      <c r="C17" s="12">
        <v>23.8</v>
      </c>
      <c r="D17" s="12">
        <v>13.2</v>
      </c>
      <c r="E17" s="12">
        <v>51.8</v>
      </c>
      <c r="F17" s="12">
        <v>73.400000000000006</v>
      </c>
      <c r="G17" s="12">
        <v>30.3</v>
      </c>
      <c r="H17" s="12">
        <v>9</v>
      </c>
      <c r="I17" s="12">
        <v>11</v>
      </c>
      <c r="J17" s="12">
        <v>7.2</v>
      </c>
      <c r="K17" s="12">
        <v>7.8</v>
      </c>
      <c r="L17" s="12">
        <v>975.7</v>
      </c>
      <c r="M17" s="12">
        <v>1008.5</v>
      </c>
      <c r="N17" s="12">
        <v>2.4</v>
      </c>
      <c r="O17" s="12">
        <v>9.1999999999999993</v>
      </c>
      <c r="P17" s="12">
        <v>278.2</v>
      </c>
      <c r="Q17" s="14">
        <v>0.05</v>
      </c>
      <c r="R17" s="12">
        <v>276.89999999999998</v>
      </c>
      <c r="S17" s="12">
        <v>1255</v>
      </c>
      <c r="T17" s="12">
        <v>148.69999999999999</v>
      </c>
      <c r="U17" s="12">
        <v>896.8</v>
      </c>
      <c r="V17" s="14">
        <v>18.489999999999998</v>
      </c>
      <c r="W17" s="14">
        <v>72.89</v>
      </c>
      <c r="X17" s="21">
        <v>4.4999999999999998E-2</v>
      </c>
      <c r="Y17" s="21">
        <v>0.17799999999999999</v>
      </c>
      <c r="Z17" s="21"/>
      <c r="AA17" s="21"/>
      <c r="AB17" s="21"/>
      <c r="AC17" s="21"/>
      <c r="AD17" s="12">
        <v>10.333333333333334</v>
      </c>
      <c r="AE17" s="12"/>
      <c r="AF17" s="12"/>
      <c r="AG17" s="12"/>
      <c r="AH17" s="12"/>
      <c r="AI17" s="12"/>
      <c r="AJ17" s="12"/>
      <c r="AK17" s="12">
        <v>0.4</v>
      </c>
      <c r="AL17" s="12">
        <v>3.9</v>
      </c>
      <c r="AM17" s="12">
        <v>0</v>
      </c>
      <c r="AN17" s="12">
        <v>6.1</v>
      </c>
      <c r="AO17" s="12">
        <v>18.2</v>
      </c>
      <c r="AP17" s="12">
        <v>0</v>
      </c>
      <c r="AQ17" s="12">
        <v>81</v>
      </c>
      <c r="AR17" s="12">
        <v>109</v>
      </c>
      <c r="AS17" s="12">
        <v>57.2</v>
      </c>
    </row>
    <row r="18" spans="1:45" x14ac:dyDescent="0.2">
      <c r="A18" s="11">
        <v>45454.999988425923</v>
      </c>
      <c r="B18" s="12">
        <v>13.9</v>
      </c>
      <c r="C18" s="12">
        <v>18.5</v>
      </c>
      <c r="D18" s="12">
        <v>10</v>
      </c>
      <c r="E18" s="12">
        <v>55.1</v>
      </c>
      <c r="F18" s="12">
        <v>74.5</v>
      </c>
      <c r="G18" s="12">
        <v>36.5</v>
      </c>
      <c r="H18" s="12">
        <v>7.4</v>
      </c>
      <c r="I18" s="12">
        <v>9.5</v>
      </c>
      <c r="J18" s="12">
        <v>6.3</v>
      </c>
      <c r="K18" s="12">
        <v>4.7</v>
      </c>
      <c r="L18" s="12">
        <v>982.6</v>
      </c>
      <c r="M18" s="12">
        <v>1016.1</v>
      </c>
      <c r="N18" s="12">
        <v>2</v>
      </c>
      <c r="O18" s="12">
        <v>6</v>
      </c>
      <c r="P18" s="12">
        <v>167.8</v>
      </c>
      <c r="Q18" s="14">
        <v>0</v>
      </c>
      <c r="R18" s="12">
        <v>233.7</v>
      </c>
      <c r="S18" s="12">
        <v>1266</v>
      </c>
      <c r="T18" s="12">
        <v>115.7</v>
      </c>
      <c r="U18" s="12">
        <v>930.7</v>
      </c>
      <c r="V18" s="14">
        <v>15.84</v>
      </c>
      <c r="W18" s="14">
        <v>71.13</v>
      </c>
      <c r="X18" s="21">
        <v>3.7999999999999999E-2</v>
      </c>
      <c r="Y18" s="21">
        <v>0.18099999999999999</v>
      </c>
      <c r="Z18" s="21"/>
      <c r="AA18" s="21"/>
      <c r="AB18" s="21"/>
      <c r="AC18" s="21"/>
      <c r="AD18" s="12">
        <v>7.5</v>
      </c>
      <c r="AE18" s="12"/>
      <c r="AF18" s="12"/>
      <c r="AG18" s="12"/>
      <c r="AH18" s="12"/>
      <c r="AI18" s="12"/>
      <c r="AJ18" s="12"/>
      <c r="AK18" s="12">
        <v>0.6</v>
      </c>
      <c r="AL18" s="12">
        <v>3.9</v>
      </c>
      <c r="AM18" s="12">
        <v>0</v>
      </c>
      <c r="AN18" s="12">
        <v>4.3</v>
      </c>
      <c r="AO18" s="12">
        <v>15</v>
      </c>
      <c r="AP18" s="12">
        <v>0</v>
      </c>
      <c r="AQ18" s="12">
        <v>74.7</v>
      </c>
      <c r="AR18" s="12">
        <v>93.8</v>
      </c>
      <c r="AS18" s="12">
        <v>50</v>
      </c>
    </row>
    <row r="19" spans="1:45" x14ac:dyDescent="0.2">
      <c r="A19" s="11">
        <v>45455.999988425923</v>
      </c>
      <c r="B19" s="12">
        <v>14.8</v>
      </c>
      <c r="C19" s="12">
        <v>19.600000000000001</v>
      </c>
      <c r="D19" s="12">
        <v>9.6</v>
      </c>
      <c r="E19" s="12">
        <v>56.6</v>
      </c>
      <c r="F19" s="12">
        <v>82.6</v>
      </c>
      <c r="G19" s="12">
        <v>36</v>
      </c>
      <c r="H19" s="12">
        <v>7.9</v>
      </c>
      <c r="I19" s="12">
        <v>9.1</v>
      </c>
      <c r="J19" s="12">
        <v>6.3</v>
      </c>
      <c r="K19" s="12">
        <v>5.8</v>
      </c>
      <c r="L19" s="12">
        <v>985</v>
      </c>
      <c r="M19" s="12">
        <v>1018.5</v>
      </c>
      <c r="N19" s="12">
        <v>1.7</v>
      </c>
      <c r="O19" s="12">
        <v>5.5</v>
      </c>
      <c r="P19" s="12">
        <v>325.2</v>
      </c>
      <c r="Q19" s="14">
        <v>0.01</v>
      </c>
      <c r="R19" s="12">
        <v>210.1</v>
      </c>
      <c r="S19" s="12">
        <v>1355</v>
      </c>
      <c r="T19" s="12">
        <v>92.5</v>
      </c>
      <c r="U19" s="12">
        <v>994.1</v>
      </c>
      <c r="V19" s="14">
        <v>14.36</v>
      </c>
      <c r="W19" s="14">
        <v>73.97</v>
      </c>
      <c r="X19" s="21">
        <v>3.4000000000000002E-2</v>
      </c>
      <c r="Y19" s="21">
        <v>0.18099999999999999</v>
      </c>
      <c r="Z19" s="21"/>
      <c r="AA19" s="21"/>
      <c r="AB19" s="21"/>
      <c r="AC19" s="21"/>
      <c r="AD19" s="12">
        <v>7.166666666666667</v>
      </c>
      <c r="AE19" s="12"/>
      <c r="AF19" s="12"/>
      <c r="AG19" s="12"/>
      <c r="AH19" s="12"/>
      <c r="AI19" s="12"/>
      <c r="AJ19" s="12"/>
      <c r="AK19" s="12">
        <v>0.1</v>
      </c>
      <c r="AL19" s="12">
        <v>10.8</v>
      </c>
      <c r="AM19" s="12">
        <v>0</v>
      </c>
      <c r="AN19" s="12">
        <v>10</v>
      </c>
      <c r="AO19" s="12">
        <v>29.8</v>
      </c>
      <c r="AP19" s="12">
        <v>1.3</v>
      </c>
      <c r="AQ19" s="12">
        <v>67.7</v>
      </c>
      <c r="AR19" s="12">
        <v>104.8</v>
      </c>
      <c r="AS19" s="12">
        <v>8.8000000000000007</v>
      </c>
    </row>
    <row r="20" spans="1:45" x14ac:dyDescent="0.2">
      <c r="A20" s="11">
        <v>45456.999988425923</v>
      </c>
      <c r="B20" s="12">
        <v>15.5</v>
      </c>
      <c r="C20" s="12">
        <v>21.2</v>
      </c>
      <c r="D20" s="12">
        <v>10.5</v>
      </c>
      <c r="E20" s="12">
        <v>56.5</v>
      </c>
      <c r="F20" s="12">
        <v>82.3</v>
      </c>
      <c r="G20" s="12">
        <v>35.299999999999997</v>
      </c>
      <c r="H20" s="12">
        <v>8.1999999999999993</v>
      </c>
      <c r="I20" s="12">
        <v>10</v>
      </c>
      <c r="J20" s="12">
        <v>6.9</v>
      </c>
      <c r="K20" s="12">
        <v>6.3</v>
      </c>
      <c r="L20" s="12">
        <v>984.9</v>
      </c>
      <c r="M20" s="12">
        <v>1018.3</v>
      </c>
      <c r="N20" s="12">
        <v>1.3</v>
      </c>
      <c r="O20" s="12">
        <v>4.5999999999999996</v>
      </c>
      <c r="P20" s="12">
        <v>179.8</v>
      </c>
      <c r="Q20" s="14">
        <v>0.15</v>
      </c>
      <c r="R20" s="12">
        <v>279.5</v>
      </c>
      <c r="S20" s="12">
        <v>1268</v>
      </c>
      <c r="T20" s="12">
        <v>136.5</v>
      </c>
      <c r="U20" s="12">
        <v>947.5</v>
      </c>
      <c r="V20" s="14">
        <v>18.45</v>
      </c>
      <c r="W20" s="14">
        <v>70.81</v>
      </c>
      <c r="X20" s="21">
        <v>4.2999999999999997E-2</v>
      </c>
      <c r="Y20" s="21">
        <v>0.17399999999999999</v>
      </c>
      <c r="Z20" s="21"/>
      <c r="AA20" s="21"/>
      <c r="AB20" s="21"/>
      <c r="AC20" s="21"/>
      <c r="AD20" s="12">
        <v>10.6</v>
      </c>
      <c r="AE20" s="12"/>
      <c r="AF20" s="12"/>
      <c r="AG20" s="12"/>
      <c r="AH20" s="12"/>
      <c r="AI20" s="12"/>
      <c r="AJ20" s="12"/>
      <c r="AK20" s="12">
        <v>0.4</v>
      </c>
      <c r="AL20" s="12">
        <v>10.8</v>
      </c>
      <c r="AM20" s="12">
        <v>0</v>
      </c>
      <c r="AN20" s="12">
        <v>7.7</v>
      </c>
      <c r="AO20" s="12">
        <v>34.4</v>
      </c>
      <c r="AP20" s="12">
        <v>1</v>
      </c>
      <c r="AQ20" s="12">
        <v>78.5</v>
      </c>
      <c r="AR20" s="12">
        <v>110</v>
      </c>
      <c r="AS20" s="12">
        <v>16.600000000000001</v>
      </c>
    </row>
    <row r="21" spans="1:45" x14ac:dyDescent="0.2">
      <c r="A21" s="11">
        <v>45457.999988425923</v>
      </c>
      <c r="B21" s="12">
        <v>17</v>
      </c>
      <c r="C21" s="12">
        <v>21.5</v>
      </c>
      <c r="D21" s="12">
        <v>13.5</v>
      </c>
      <c r="E21" s="12">
        <v>64.5</v>
      </c>
      <c r="F21" s="12">
        <v>78.3</v>
      </c>
      <c r="G21" s="12">
        <v>54.2</v>
      </c>
      <c r="H21" s="12">
        <v>10.7</v>
      </c>
      <c r="I21" s="12">
        <v>12.7</v>
      </c>
      <c r="J21" s="12">
        <v>8.3000000000000007</v>
      </c>
      <c r="K21" s="12">
        <v>10.199999999999999</v>
      </c>
      <c r="L21" s="12">
        <v>979.7</v>
      </c>
      <c r="M21" s="12">
        <v>1012.7</v>
      </c>
      <c r="N21" s="12">
        <v>2.1</v>
      </c>
      <c r="O21" s="12">
        <v>7.7</v>
      </c>
      <c r="P21" s="12">
        <v>195.5</v>
      </c>
      <c r="Q21" s="14">
        <v>0.02</v>
      </c>
      <c r="R21" s="12">
        <v>110.8</v>
      </c>
      <c r="S21" s="12">
        <v>1469</v>
      </c>
      <c r="T21" s="12">
        <v>52.5</v>
      </c>
      <c r="U21" s="12">
        <v>1034.7</v>
      </c>
      <c r="V21" s="14">
        <v>9.4600000000000009</v>
      </c>
      <c r="W21" s="14">
        <v>82.74</v>
      </c>
      <c r="X21" s="21">
        <v>2.3E-2</v>
      </c>
      <c r="Y21" s="21">
        <v>0.19700000000000001</v>
      </c>
      <c r="Z21" s="21"/>
      <c r="AA21" s="21"/>
      <c r="AB21" s="21"/>
      <c r="AC21" s="21"/>
      <c r="AD21" s="12">
        <v>1.8333333333333333</v>
      </c>
      <c r="AE21" s="12"/>
      <c r="AF21" s="12"/>
      <c r="AG21" s="12"/>
      <c r="AH21" s="12"/>
      <c r="AI21" s="12"/>
      <c r="AJ21" s="12"/>
      <c r="AK21" s="12">
        <v>0.6</v>
      </c>
      <c r="AL21" s="12">
        <v>3.6</v>
      </c>
      <c r="AM21" s="12">
        <v>0</v>
      </c>
      <c r="AN21" s="12">
        <v>13</v>
      </c>
      <c r="AO21" s="12">
        <v>35.9</v>
      </c>
      <c r="AP21" s="12">
        <v>1.3</v>
      </c>
      <c r="AQ21" s="12">
        <v>61.7</v>
      </c>
      <c r="AR21" s="12">
        <v>85.6</v>
      </c>
      <c r="AS21" s="12">
        <v>30</v>
      </c>
    </row>
    <row r="22" spans="1:45" x14ac:dyDescent="0.2">
      <c r="A22" s="11">
        <v>45458.999988425923</v>
      </c>
      <c r="B22" s="12">
        <v>17.5</v>
      </c>
      <c r="C22" s="12">
        <v>21.4</v>
      </c>
      <c r="D22" s="12">
        <v>13.8</v>
      </c>
      <c r="E22" s="12">
        <v>65.5</v>
      </c>
      <c r="F22" s="12">
        <v>93.6</v>
      </c>
      <c r="G22" s="12">
        <v>40.700000000000003</v>
      </c>
      <c r="H22" s="12">
        <v>10.8</v>
      </c>
      <c r="I22" s="12">
        <v>13.5</v>
      </c>
      <c r="J22" s="12">
        <v>8.1999999999999993</v>
      </c>
      <c r="K22" s="12">
        <v>10.4</v>
      </c>
      <c r="L22" s="12">
        <v>977.2</v>
      </c>
      <c r="M22" s="12">
        <v>1010.1</v>
      </c>
      <c r="N22" s="12">
        <v>3</v>
      </c>
      <c r="O22" s="12">
        <v>8.5</v>
      </c>
      <c r="P22" s="12">
        <v>194</v>
      </c>
      <c r="Q22" s="14">
        <v>8.6300000000000008</v>
      </c>
      <c r="R22" s="12">
        <v>265.3</v>
      </c>
      <c r="S22" s="12">
        <v>1350</v>
      </c>
      <c r="T22" s="12">
        <v>161.9</v>
      </c>
      <c r="U22" s="12">
        <v>991.4</v>
      </c>
      <c r="V22" s="14">
        <v>18.25</v>
      </c>
      <c r="W22" s="14">
        <v>74.14</v>
      </c>
      <c r="X22" s="21">
        <v>4.3999999999999997E-2</v>
      </c>
      <c r="Y22" s="21">
        <v>0.18</v>
      </c>
      <c r="Z22" s="21"/>
      <c r="AA22" s="21"/>
      <c r="AB22" s="21"/>
      <c r="AC22" s="21"/>
      <c r="AD22" s="12">
        <v>9.6666666666666661</v>
      </c>
      <c r="AE22" s="12"/>
      <c r="AF22" s="12"/>
      <c r="AG22" s="12"/>
      <c r="AH22" s="12"/>
      <c r="AI22" s="12"/>
      <c r="AJ22" s="12"/>
      <c r="AK22" s="12">
        <v>0.6</v>
      </c>
      <c r="AL22" s="12">
        <v>3</v>
      </c>
      <c r="AM22" s="12">
        <v>0</v>
      </c>
      <c r="AN22" s="12">
        <v>6.4</v>
      </c>
      <c r="AO22" s="12">
        <v>28.2</v>
      </c>
      <c r="AP22" s="12">
        <v>0</v>
      </c>
      <c r="AQ22" s="12">
        <v>60.3</v>
      </c>
      <c r="AR22" s="12">
        <v>77.599999999999994</v>
      </c>
      <c r="AS22" s="12">
        <v>23.6</v>
      </c>
    </row>
    <row r="23" spans="1:45" x14ac:dyDescent="0.2">
      <c r="A23" s="11">
        <v>45459.999988425923</v>
      </c>
      <c r="B23" s="12">
        <v>18.8</v>
      </c>
      <c r="C23" s="12">
        <v>24.5</v>
      </c>
      <c r="D23" s="12">
        <v>14.4</v>
      </c>
      <c r="E23" s="12">
        <v>56</v>
      </c>
      <c r="F23" s="12">
        <v>72.7</v>
      </c>
      <c r="G23" s="12">
        <v>34</v>
      </c>
      <c r="H23" s="12">
        <v>10</v>
      </c>
      <c r="I23" s="12">
        <v>12.7</v>
      </c>
      <c r="J23" s="12">
        <v>8.5</v>
      </c>
      <c r="K23" s="12">
        <v>9.4</v>
      </c>
      <c r="L23" s="12">
        <v>978.8</v>
      </c>
      <c r="M23" s="12">
        <v>1011.6</v>
      </c>
      <c r="N23" s="12">
        <v>2.7</v>
      </c>
      <c r="O23" s="12">
        <v>8.3000000000000007</v>
      </c>
      <c r="P23" s="12">
        <v>220.9</v>
      </c>
      <c r="Q23" s="14">
        <v>0.02</v>
      </c>
      <c r="R23" s="12">
        <v>258.39999999999998</v>
      </c>
      <c r="S23" s="12">
        <v>1286</v>
      </c>
      <c r="T23" s="12">
        <v>154.5</v>
      </c>
      <c r="U23" s="12">
        <v>951</v>
      </c>
      <c r="V23" s="14">
        <v>17.86</v>
      </c>
      <c r="W23" s="14">
        <v>75.59</v>
      </c>
      <c r="X23" s="21">
        <v>4.2999999999999997E-2</v>
      </c>
      <c r="Y23" s="21">
        <v>0.187</v>
      </c>
      <c r="Z23" s="21"/>
      <c r="AA23" s="21"/>
      <c r="AB23" s="21"/>
      <c r="AC23" s="21"/>
      <c r="AD23" s="12">
        <v>8.6666666666666661</v>
      </c>
      <c r="AE23" s="12"/>
      <c r="AF23" s="12"/>
      <c r="AG23" s="12"/>
      <c r="AH23" s="12"/>
      <c r="AI23" s="12"/>
      <c r="AJ23" s="12"/>
      <c r="AK23" s="12">
        <v>0.8</v>
      </c>
      <c r="AL23" s="12">
        <v>2</v>
      </c>
      <c r="AM23" s="12">
        <v>0</v>
      </c>
      <c r="AN23" s="12">
        <v>5.8</v>
      </c>
      <c r="AO23" s="12">
        <v>35.299999999999997</v>
      </c>
      <c r="AP23" s="12">
        <v>0</v>
      </c>
      <c r="AQ23" s="12">
        <v>60.1</v>
      </c>
      <c r="AR23" s="12">
        <v>84.4</v>
      </c>
      <c r="AS23" s="12">
        <v>14</v>
      </c>
    </row>
    <row r="24" spans="1:45" x14ac:dyDescent="0.2">
      <c r="A24" s="11">
        <v>45460.999988425923</v>
      </c>
      <c r="B24" s="12">
        <v>19.7</v>
      </c>
      <c r="C24" s="12">
        <v>23.1</v>
      </c>
      <c r="D24" s="12">
        <v>16.899999999999999</v>
      </c>
      <c r="E24" s="12">
        <v>68</v>
      </c>
      <c r="F24" s="12">
        <v>81.2</v>
      </c>
      <c r="G24" s="12">
        <v>51.6</v>
      </c>
      <c r="H24" s="12">
        <v>13.1</v>
      </c>
      <c r="I24" s="12">
        <v>14.7</v>
      </c>
      <c r="J24" s="12">
        <v>11.9</v>
      </c>
      <c r="K24" s="12">
        <v>13.6</v>
      </c>
      <c r="L24" s="12">
        <v>981.7</v>
      </c>
      <c r="M24" s="12">
        <v>1014.5</v>
      </c>
      <c r="N24" s="12">
        <v>1.9</v>
      </c>
      <c r="O24" s="12">
        <v>7</v>
      </c>
      <c r="P24" s="12">
        <v>138.1</v>
      </c>
      <c r="Q24" s="14">
        <v>0</v>
      </c>
      <c r="R24" s="12">
        <v>144.6</v>
      </c>
      <c r="S24" s="12">
        <v>964</v>
      </c>
      <c r="T24" s="12">
        <v>66.7</v>
      </c>
      <c r="U24" s="12">
        <v>731.5</v>
      </c>
      <c r="V24" s="14">
        <v>11.6</v>
      </c>
      <c r="W24" s="14">
        <v>56.28</v>
      </c>
      <c r="X24" s="21">
        <v>2.9000000000000001E-2</v>
      </c>
      <c r="Y24" s="21">
        <v>0.13600000000000001</v>
      </c>
      <c r="Z24" s="21"/>
      <c r="AA24" s="21"/>
      <c r="AB24" s="21"/>
      <c r="AC24" s="21"/>
      <c r="AD24" s="12">
        <v>3.1666666666666665</v>
      </c>
      <c r="AE24" s="12"/>
      <c r="AF24" s="12"/>
      <c r="AG24" s="12"/>
      <c r="AH24" s="12"/>
      <c r="AI24" s="12"/>
      <c r="AJ24" s="12"/>
      <c r="AK24" s="12">
        <v>0</v>
      </c>
      <c r="AL24" s="12">
        <v>9.6</v>
      </c>
      <c r="AM24" s="12">
        <v>0</v>
      </c>
      <c r="AN24" s="12">
        <v>8.1999999999999993</v>
      </c>
      <c r="AO24" s="12">
        <v>26.3</v>
      </c>
      <c r="AP24" s="12">
        <v>0</v>
      </c>
      <c r="AQ24" s="12">
        <v>41.6</v>
      </c>
      <c r="AR24" s="12">
        <v>60</v>
      </c>
      <c r="AS24" s="12">
        <v>16.2</v>
      </c>
    </row>
    <row r="25" spans="1:45" x14ac:dyDescent="0.2">
      <c r="A25" s="11">
        <v>45461.999988425923</v>
      </c>
      <c r="B25" s="12">
        <v>23.3</v>
      </c>
      <c r="C25" s="12">
        <v>31.8</v>
      </c>
      <c r="D25" s="12">
        <v>15.2</v>
      </c>
      <c r="E25" s="12">
        <v>61.3</v>
      </c>
      <c r="F25" s="12">
        <v>88.5</v>
      </c>
      <c r="G25" s="12">
        <v>27.9</v>
      </c>
      <c r="H25" s="12">
        <v>13.6</v>
      </c>
      <c r="I25" s="12">
        <v>16.2</v>
      </c>
      <c r="J25" s="12">
        <v>10.199999999999999</v>
      </c>
      <c r="K25" s="12">
        <v>14.3</v>
      </c>
      <c r="L25" s="12">
        <v>981.1</v>
      </c>
      <c r="M25" s="12">
        <v>1013.5</v>
      </c>
      <c r="N25" s="12">
        <v>1.6</v>
      </c>
      <c r="O25" s="12">
        <v>8.6999999999999993</v>
      </c>
      <c r="P25" s="12">
        <v>169.8</v>
      </c>
      <c r="Q25" s="14">
        <v>0.02</v>
      </c>
      <c r="R25" s="12">
        <v>277.60000000000002</v>
      </c>
      <c r="S25" s="12">
        <v>963</v>
      </c>
      <c r="T25" s="12">
        <v>157.30000000000001</v>
      </c>
      <c r="U25" s="12">
        <v>760.8</v>
      </c>
      <c r="V25" s="14">
        <v>19.239999999999998</v>
      </c>
      <c r="W25" s="14">
        <v>63.12</v>
      </c>
      <c r="X25" s="21">
        <v>4.5999999999999999E-2</v>
      </c>
      <c r="Y25" s="21">
        <v>0.16</v>
      </c>
      <c r="Z25" s="21"/>
      <c r="AA25" s="21"/>
      <c r="AB25" s="21"/>
      <c r="AC25" s="21"/>
      <c r="AD25" s="12">
        <v>12.5</v>
      </c>
      <c r="AE25" s="12"/>
      <c r="AF25" s="12"/>
      <c r="AG25" s="12"/>
      <c r="AH25" s="12"/>
      <c r="AI25" s="12"/>
      <c r="AJ25" s="12"/>
      <c r="AK25" s="12">
        <v>1.3</v>
      </c>
      <c r="AL25" s="12">
        <v>19.5</v>
      </c>
      <c r="AM25" s="12">
        <v>0</v>
      </c>
      <c r="AN25" s="12">
        <v>11.5</v>
      </c>
      <c r="AO25" s="12">
        <v>30.2</v>
      </c>
      <c r="AP25" s="12">
        <v>1</v>
      </c>
      <c r="AQ25" s="12">
        <v>56.7</v>
      </c>
      <c r="AR25" s="12">
        <v>106.4</v>
      </c>
      <c r="AS25" s="12">
        <v>5.8</v>
      </c>
    </row>
    <row r="26" spans="1:45" x14ac:dyDescent="0.2">
      <c r="A26" s="11">
        <v>45462.999988425923</v>
      </c>
      <c r="B26" s="12">
        <v>21.5</v>
      </c>
      <c r="C26" s="12">
        <v>25.8</v>
      </c>
      <c r="D26" s="12">
        <v>18.100000000000001</v>
      </c>
      <c r="E26" s="12">
        <v>76.5</v>
      </c>
      <c r="F26" s="12">
        <v>94.3</v>
      </c>
      <c r="G26" s="12">
        <v>55.6</v>
      </c>
      <c r="H26" s="12">
        <v>16.2</v>
      </c>
      <c r="I26" s="12">
        <v>18.2</v>
      </c>
      <c r="J26" s="12">
        <v>14.7</v>
      </c>
      <c r="K26" s="12">
        <v>17</v>
      </c>
      <c r="L26" s="12">
        <v>982.6</v>
      </c>
      <c r="M26" s="12">
        <v>1015.1</v>
      </c>
      <c r="N26" s="12">
        <v>2.2999999999999998</v>
      </c>
      <c r="O26" s="12">
        <v>6.3</v>
      </c>
      <c r="P26" s="12">
        <v>7.1</v>
      </c>
      <c r="Q26" s="14">
        <v>8.1199999999999992</v>
      </c>
      <c r="R26" s="12">
        <v>227.2</v>
      </c>
      <c r="S26" s="12">
        <v>1123</v>
      </c>
      <c r="T26" s="12">
        <v>141.80000000000001</v>
      </c>
      <c r="U26" s="12">
        <v>876.8</v>
      </c>
      <c r="V26" s="14">
        <v>16.43</v>
      </c>
      <c r="W26" s="14">
        <v>63.68</v>
      </c>
      <c r="X26" s="21">
        <v>4.2000000000000003E-2</v>
      </c>
      <c r="Y26" s="21">
        <v>0.16400000000000001</v>
      </c>
      <c r="Z26" s="21"/>
      <c r="AA26" s="21"/>
      <c r="AB26" s="21"/>
      <c r="AC26" s="21"/>
      <c r="AD26" s="12">
        <v>8</v>
      </c>
      <c r="AE26" s="12"/>
      <c r="AF26" s="12"/>
      <c r="AG26" s="12"/>
      <c r="AH26" s="12"/>
      <c r="AI26" s="12"/>
      <c r="AJ26" s="12"/>
      <c r="AK26" s="12">
        <v>0</v>
      </c>
      <c r="AL26" s="12">
        <v>10.4</v>
      </c>
      <c r="AM26" s="12">
        <v>0</v>
      </c>
      <c r="AN26" s="12">
        <v>8.1999999999999993</v>
      </c>
      <c r="AO26" s="12">
        <v>30.4</v>
      </c>
      <c r="AP26" s="12">
        <v>0.6</v>
      </c>
      <c r="AQ26" s="12">
        <v>71</v>
      </c>
      <c r="AR26" s="12">
        <v>111.6</v>
      </c>
      <c r="AS26" s="12">
        <v>36.200000000000003</v>
      </c>
    </row>
    <row r="27" spans="1:45" x14ac:dyDescent="0.2">
      <c r="A27" s="11">
        <v>45463.999988425923</v>
      </c>
      <c r="B27" s="12">
        <v>22</v>
      </c>
      <c r="C27" s="12">
        <v>27.9</v>
      </c>
      <c r="D27" s="12">
        <v>16.7</v>
      </c>
      <c r="E27" s="12">
        <v>74.900000000000006</v>
      </c>
      <c r="F27" s="12">
        <v>87.8</v>
      </c>
      <c r="G27" s="12">
        <v>57.7</v>
      </c>
      <c r="H27" s="12">
        <v>16.5</v>
      </c>
      <c r="I27" s="12">
        <v>19.899999999999999</v>
      </c>
      <c r="J27" s="12">
        <v>14.1</v>
      </c>
      <c r="K27" s="12">
        <v>17.2</v>
      </c>
      <c r="L27" s="12">
        <v>985.4</v>
      </c>
      <c r="M27" s="12">
        <v>1018</v>
      </c>
      <c r="N27" s="12">
        <v>1.4</v>
      </c>
      <c r="O27" s="12">
        <v>5.0999999999999996</v>
      </c>
      <c r="P27" s="12">
        <v>162.69999999999999</v>
      </c>
      <c r="Q27" s="14">
        <v>0</v>
      </c>
      <c r="R27" s="12">
        <v>166</v>
      </c>
      <c r="S27" s="12">
        <v>943</v>
      </c>
      <c r="T27" s="12">
        <v>100.1</v>
      </c>
      <c r="U27" s="12">
        <v>764.3</v>
      </c>
      <c r="V27" s="14">
        <v>12.39</v>
      </c>
      <c r="W27" s="14">
        <v>58.58</v>
      </c>
      <c r="X27" s="21">
        <v>3.1E-2</v>
      </c>
      <c r="Y27" s="21">
        <v>0.14799999999999999</v>
      </c>
      <c r="Z27" s="21"/>
      <c r="AA27" s="21"/>
      <c r="AB27" s="21"/>
      <c r="AC27" s="21"/>
      <c r="AD27" s="12">
        <v>3.5</v>
      </c>
      <c r="AE27" s="12"/>
      <c r="AF27" s="12"/>
      <c r="AG27" s="12"/>
      <c r="AH27" s="12"/>
      <c r="AI27" s="12"/>
      <c r="AJ27" s="12"/>
      <c r="AK27" s="12">
        <v>0.8</v>
      </c>
      <c r="AL27" s="12">
        <v>16.100000000000001</v>
      </c>
      <c r="AM27" s="12">
        <v>0</v>
      </c>
      <c r="AN27" s="12">
        <v>9.5</v>
      </c>
      <c r="AO27" s="12">
        <v>23.8</v>
      </c>
      <c r="AP27" s="12">
        <v>0.2</v>
      </c>
      <c r="AQ27" s="12">
        <v>52.5</v>
      </c>
      <c r="AR27" s="12">
        <v>95.6</v>
      </c>
      <c r="AS27" s="12">
        <v>11.6</v>
      </c>
    </row>
    <row r="28" spans="1:45" x14ac:dyDescent="0.2">
      <c r="A28" s="11">
        <v>45464.999988425923</v>
      </c>
      <c r="B28" s="12">
        <v>21.5</v>
      </c>
      <c r="C28" s="12">
        <v>26.5</v>
      </c>
      <c r="D28" s="12">
        <v>18.600000000000001</v>
      </c>
      <c r="E28" s="12">
        <v>76.8</v>
      </c>
      <c r="F28" s="12">
        <v>90.7</v>
      </c>
      <c r="G28" s="12">
        <v>47.2</v>
      </c>
      <c r="H28" s="12">
        <v>16.3</v>
      </c>
      <c r="I28" s="12">
        <v>19.2</v>
      </c>
      <c r="J28" s="12">
        <v>12.3</v>
      </c>
      <c r="K28" s="12">
        <v>17</v>
      </c>
      <c r="L28" s="12">
        <v>981.7</v>
      </c>
      <c r="M28" s="12">
        <v>1014.2</v>
      </c>
      <c r="N28" s="12">
        <v>2.7</v>
      </c>
      <c r="O28" s="12">
        <v>9.4</v>
      </c>
      <c r="P28" s="12">
        <v>256.5</v>
      </c>
      <c r="Q28" s="14">
        <v>0.87</v>
      </c>
      <c r="R28" s="12">
        <v>113.1</v>
      </c>
      <c r="S28" s="12">
        <v>1130</v>
      </c>
      <c r="T28" s="12">
        <v>52.4</v>
      </c>
      <c r="U28" s="12">
        <v>893.6</v>
      </c>
      <c r="V28" s="14">
        <v>9.18</v>
      </c>
      <c r="W28" s="14">
        <v>70.37</v>
      </c>
      <c r="X28" s="21">
        <v>2.4E-2</v>
      </c>
      <c r="Y28" s="21">
        <v>0.17899999999999999</v>
      </c>
      <c r="Z28" s="21"/>
      <c r="AA28" s="21"/>
      <c r="AB28" s="21"/>
      <c r="AC28" s="21"/>
      <c r="AD28" s="12">
        <v>2.1666666666666665</v>
      </c>
      <c r="AE28" s="12"/>
      <c r="AF28" s="12"/>
      <c r="AG28" s="12"/>
      <c r="AH28" s="12"/>
      <c r="AI28" s="12"/>
      <c r="AJ28" s="12"/>
      <c r="AK28" s="12">
        <v>0.5</v>
      </c>
      <c r="AL28" s="12">
        <v>13.6</v>
      </c>
      <c r="AM28" s="12">
        <v>0</v>
      </c>
      <c r="AN28" s="12">
        <v>10.199999999999999</v>
      </c>
      <c r="AO28" s="12">
        <v>26.5</v>
      </c>
      <c r="AP28" s="12">
        <v>0.6</v>
      </c>
      <c r="AQ28" s="12">
        <v>54.7</v>
      </c>
      <c r="AR28" s="12">
        <v>100.2</v>
      </c>
      <c r="AS28" s="12">
        <v>6</v>
      </c>
    </row>
    <row r="29" spans="1:45" x14ac:dyDescent="0.2">
      <c r="A29" s="11">
        <v>45465.999988425923</v>
      </c>
      <c r="B29" s="12">
        <v>17</v>
      </c>
      <c r="C29" s="12">
        <v>21.9</v>
      </c>
      <c r="D29" s="12">
        <v>13.9</v>
      </c>
      <c r="E29" s="12">
        <v>77</v>
      </c>
      <c r="F29" s="12">
        <v>92.1</v>
      </c>
      <c r="G29" s="12">
        <v>55.3</v>
      </c>
      <c r="H29" s="12">
        <v>12.6</v>
      </c>
      <c r="I29" s="12">
        <v>14</v>
      </c>
      <c r="J29" s="12">
        <v>11.2</v>
      </c>
      <c r="K29" s="12">
        <v>12.8</v>
      </c>
      <c r="L29" s="12">
        <v>983.3</v>
      </c>
      <c r="M29" s="12">
        <v>1016.4</v>
      </c>
      <c r="N29" s="12">
        <v>2.2999999999999998</v>
      </c>
      <c r="O29" s="12">
        <v>9.6999999999999993</v>
      </c>
      <c r="P29" s="12">
        <v>145</v>
      </c>
      <c r="Q29" s="14">
        <v>10.18</v>
      </c>
      <c r="R29" s="12">
        <v>158.9</v>
      </c>
      <c r="S29" s="12">
        <v>1127</v>
      </c>
      <c r="T29" s="12">
        <v>79.900000000000006</v>
      </c>
      <c r="U29" s="12">
        <v>828.5</v>
      </c>
      <c r="V29" s="14">
        <v>11.09</v>
      </c>
      <c r="W29" s="14">
        <v>68.88</v>
      </c>
      <c r="X29" s="21">
        <v>2.5999999999999999E-2</v>
      </c>
      <c r="Y29" s="21">
        <v>0.17599999999999999</v>
      </c>
      <c r="Z29" s="21"/>
      <c r="AA29" s="21"/>
      <c r="AB29" s="21"/>
      <c r="AC29" s="21"/>
      <c r="AD29" s="12">
        <v>6</v>
      </c>
      <c r="AE29" s="12"/>
      <c r="AF29" s="12"/>
      <c r="AG29" s="12"/>
      <c r="AH29" s="12"/>
      <c r="AI29" s="12"/>
      <c r="AJ29" s="12"/>
      <c r="AK29" s="12">
        <v>0.4</v>
      </c>
      <c r="AL29" s="12">
        <v>2</v>
      </c>
      <c r="AM29" s="12">
        <v>0</v>
      </c>
      <c r="AN29" s="12">
        <v>4.5</v>
      </c>
      <c r="AO29" s="12">
        <v>12.9</v>
      </c>
      <c r="AP29" s="12">
        <v>0.4</v>
      </c>
      <c r="AQ29" s="12">
        <v>70.2</v>
      </c>
      <c r="AR29" s="12">
        <v>92.6</v>
      </c>
      <c r="AS29" s="12">
        <v>33</v>
      </c>
    </row>
    <row r="30" spans="1:45" x14ac:dyDescent="0.2">
      <c r="A30" s="11">
        <v>45466.999988425923</v>
      </c>
      <c r="B30" s="12">
        <v>18.3</v>
      </c>
      <c r="C30" s="12">
        <v>23.9</v>
      </c>
      <c r="D30" s="12">
        <v>14.5</v>
      </c>
      <c r="E30" s="12">
        <v>75.900000000000006</v>
      </c>
      <c r="F30" s="12">
        <v>90.4</v>
      </c>
      <c r="G30" s="12">
        <v>52.5</v>
      </c>
      <c r="H30" s="12">
        <v>13.3</v>
      </c>
      <c r="I30" s="12">
        <v>15.5</v>
      </c>
      <c r="J30" s="12">
        <v>12</v>
      </c>
      <c r="K30" s="12">
        <v>13.8</v>
      </c>
      <c r="L30" s="12">
        <v>985.8</v>
      </c>
      <c r="M30" s="12">
        <v>1018.9</v>
      </c>
      <c r="N30" s="12">
        <v>1.4</v>
      </c>
      <c r="O30" s="12">
        <v>4.2</v>
      </c>
      <c r="P30" s="12">
        <v>160.80000000000001</v>
      </c>
      <c r="Q30" s="14">
        <v>0</v>
      </c>
      <c r="R30" s="12">
        <v>197.2</v>
      </c>
      <c r="S30" s="12">
        <v>1247</v>
      </c>
      <c r="T30" s="12">
        <v>135</v>
      </c>
      <c r="U30" s="12">
        <v>1017.4</v>
      </c>
      <c r="V30" s="14">
        <v>14.5</v>
      </c>
      <c r="W30" s="14">
        <v>70.86</v>
      </c>
      <c r="X30" s="21">
        <v>3.5999999999999997E-2</v>
      </c>
      <c r="Y30" s="21">
        <v>0.17699999999999999</v>
      </c>
      <c r="Z30" s="21"/>
      <c r="AA30" s="21"/>
      <c r="AB30" s="21"/>
      <c r="AC30" s="21"/>
      <c r="AD30" s="12">
        <v>4.666666666666667</v>
      </c>
      <c r="AE30" s="12"/>
      <c r="AF30" s="12"/>
      <c r="AG30" s="12"/>
      <c r="AH30" s="12"/>
      <c r="AI30" s="12"/>
      <c r="AJ30" s="12"/>
      <c r="AK30" s="12">
        <v>0.5</v>
      </c>
      <c r="AL30" s="12">
        <v>1.6</v>
      </c>
      <c r="AM30" s="12">
        <v>0</v>
      </c>
      <c r="AN30" s="12">
        <v>6.7</v>
      </c>
      <c r="AO30" s="12">
        <v>22.5</v>
      </c>
      <c r="AP30" s="12">
        <v>0</v>
      </c>
      <c r="AQ30" s="12">
        <v>50.4</v>
      </c>
      <c r="AR30" s="12">
        <v>92.6</v>
      </c>
      <c r="AS30" s="12">
        <v>9.6</v>
      </c>
    </row>
    <row r="31" spans="1:45" x14ac:dyDescent="0.2">
      <c r="A31" s="11">
        <v>45467.999988425923</v>
      </c>
      <c r="B31" s="12">
        <v>21.9</v>
      </c>
      <c r="C31" s="12">
        <v>27.5</v>
      </c>
      <c r="D31" s="12">
        <v>15.5</v>
      </c>
      <c r="E31" s="12">
        <v>64.3</v>
      </c>
      <c r="F31" s="12">
        <v>91.4</v>
      </c>
      <c r="G31" s="12">
        <v>40.700000000000003</v>
      </c>
      <c r="H31" s="12">
        <v>13.5</v>
      </c>
      <c r="I31" s="12">
        <v>15.2</v>
      </c>
      <c r="J31" s="12">
        <v>12</v>
      </c>
      <c r="K31" s="12">
        <v>14.1</v>
      </c>
      <c r="L31" s="12">
        <v>985</v>
      </c>
      <c r="M31" s="12">
        <v>1017.6</v>
      </c>
      <c r="N31" s="12">
        <v>2</v>
      </c>
      <c r="O31" s="12">
        <v>6.3</v>
      </c>
      <c r="P31" s="12">
        <v>151.30000000000001</v>
      </c>
      <c r="Q31" s="14">
        <v>0.01</v>
      </c>
      <c r="R31" s="12">
        <v>294.2</v>
      </c>
      <c r="S31" s="12">
        <v>1102</v>
      </c>
      <c r="T31" s="12">
        <v>166.4</v>
      </c>
      <c r="U31" s="12">
        <v>881.1</v>
      </c>
      <c r="V31" s="14">
        <v>19.559999999999999</v>
      </c>
      <c r="W31" s="14">
        <v>66.94</v>
      </c>
      <c r="X31" s="21">
        <v>4.7E-2</v>
      </c>
      <c r="Y31" s="21">
        <v>0.17499999999999999</v>
      </c>
      <c r="Z31" s="21"/>
      <c r="AA31" s="21"/>
      <c r="AB31" s="21"/>
      <c r="AC31" s="21"/>
      <c r="AD31" s="12">
        <v>12.833333333333334</v>
      </c>
      <c r="AE31" s="12"/>
      <c r="AF31" s="12"/>
      <c r="AG31" s="12"/>
      <c r="AH31" s="12"/>
      <c r="AI31" s="12"/>
      <c r="AJ31" s="12"/>
      <c r="AK31" s="12">
        <v>0</v>
      </c>
      <c r="AL31" s="12">
        <v>7.4</v>
      </c>
      <c r="AM31" s="12">
        <v>0</v>
      </c>
      <c r="AN31" s="12">
        <v>8.4</v>
      </c>
      <c r="AO31" s="12">
        <v>26.1</v>
      </c>
      <c r="AP31" s="12">
        <v>0.8</v>
      </c>
      <c r="AQ31" s="12">
        <v>67.5</v>
      </c>
      <c r="AR31" s="12">
        <v>109</v>
      </c>
      <c r="AS31" s="12">
        <v>15</v>
      </c>
    </row>
    <row r="32" spans="1:45" x14ac:dyDescent="0.2">
      <c r="A32" s="11">
        <v>45468.999988425923</v>
      </c>
      <c r="B32" s="12">
        <v>22.9</v>
      </c>
      <c r="C32" s="12">
        <v>28.5</v>
      </c>
      <c r="D32" s="12">
        <v>16.5</v>
      </c>
      <c r="E32" s="12">
        <v>58.2</v>
      </c>
      <c r="F32" s="12">
        <v>80.900000000000006</v>
      </c>
      <c r="G32" s="12">
        <v>39.6</v>
      </c>
      <c r="H32" s="12">
        <v>13.1</v>
      </c>
      <c r="I32" s="12">
        <v>14.6</v>
      </c>
      <c r="J32" s="12">
        <v>12.4</v>
      </c>
      <c r="K32" s="12">
        <v>13.7</v>
      </c>
      <c r="L32" s="12">
        <v>980.7</v>
      </c>
      <c r="M32" s="12">
        <v>1013</v>
      </c>
      <c r="N32" s="12">
        <v>2.1</v>
      </c>
      <c r="O32" s="12">
        <v>7.3</v>
      </c>
      <c r="P32" s="12">
        <v>173.7</v>
      </c>
      <c r="Q32" s="14">
        <v>0.01</v>
      </c>
      <c r="R32" s="12">
        <v>330.3</v>
      </c>
      <c r="S32" s="12">
        <v>891</v>
      </c>
      <c r="T32" s="12">
        <v>179.1</v>
      </c>
      <c r="U32" s="12">
        <v>772.2</v>
      </c>
      <c r="V32" s="14">
        <v>21.75</v>
      </c>
      <c r="W32" s="14">
        <v>61.72</v>
      </c>
      <c r="X32" s="21">
        <v>5.2999999999999999E-2</v>
      </c>
      <c r="Y32" s="21">
        <v>0.16400000000000001</v>
      </c>
      <c r="Z32" s="21"/>
      <c r="AA32" s="21"/>
      <c r="AB32" s="21"/>
      <c r="AC32" s="21"/>
      <c r="AD32" s="12">
        <v>14.1</v>
      </c>
      <c r="AE32" s="12"/>
      <c r="AF32" s="12"/>
      <c r="AG32" s="12"/>
      <c r="AH32" s="12"/>
      <c r="AI32" s="12"/>
      <c r="AJ32" s="12"/>
      <c r="AK32" s="12">
        <v>0.1</v>
      </c>
      <c r="AL32" s="12">
        <v>6.5</v>
      </c>
      <c r="AM32" s="12">
        <v>0</v>
      </c>
      <c r="AN32" s="12">
        <v>8.1999999999999993</v>
      </c>
      <c r="AO32" s="12">
        <v>31.9</v>
      </c>
      <c r="AP32" s="12">
        <v>0.6</v>
      </c>
      <c r="AQ32" s="12">
        <v>81.8</v>
      </c>
      <c r="AR32" s="12">
        <v>128.19999999999999</v>
      </c>
      <c r="AS32" s="12">
        <v>12.6</v>
      </c>
    </row>
    <row r="33" spans="1:45" x14ac:dyDescent="0.2">
      <c r="A33" s="11">
        <v>45469.999988425923</v>
      </c>
      <c r="B33" s="12">
        <v>22</v>
      </c>
      <c r="C33" s="12">
        <v>27.6</v>
      </c>
      <c r="D33" s="12">
        <v>18</v>
      </c>
      <c r="E33" s="12">
        <v>71.7</v>
      </c>
      <c r="F33" s="12">
        <v>88.6</v>
      </c>
      <c r="G33" s="12">
        <v>48.1</v>
      </c>
      <c r="H33" s="12">
        <v>15.7</v>
      </c>
      <c r="I33" s="12">
        <v>18.7</v>
      </c>
      <c r="J33" s="12">
        <v>13.6</v>
      </c>
      <c r="K33" s="12">
        <v>16.399999999999999</v>
      </c>
      <c r="L33" s="12">
        <v>978.3</v>
      </c>
      <c r="M33" s="12">
        <v>1010.6</v>
      </c>
      <c r="N33" s="12">
        <v>1.5</v>
      </c>
      <c r="O33" s="12">
        <v>7.4</v>
      </c>
      <c r="P33" s="12">
        <v>162.30000000000001</v>
      </c>
      <c r="Q33" s="14">
        <v>0.27</v>
      </c>
      <c r="R33" s="12">
        <v>180.1</v>
      </c>
      <c r="S33" s="12">
        <v>1133</v>
      </c>
      <c r="T33" s="12">
        <v>88.4</v>
      </c>
      <c r="U33" s="12">
        <v>864.3</v>
      </c>
      <c r="V33" s="14">
        <v>12.92</v>
      </c>
      <c r="W33" s="14">
        <v>65.91</v>
      </c>
      <c r="X33" s="21">
        <v>3.1E-2</v>
      </c>
      <c r="Y33" s="21">
        <v>0.16500000000000001</v>
      </c>
      <c r="Z33" s="21"/>
      <c r="AA33" s="21"/>
      <c r="AB33" s="21"/>
      <c r="AC33" s="21"/>
      <c r="AD33" s="12">
        <v>7</v>
      </c>
      <c r="AE33" s="12"/>
      <c r="AF33" s="12"/>
      <c r="AG33" s="12"/>
      <c r="AH33" s="12"/>
      <c r="AI33" s="12"/>
      <c r="AJ33" s="12"/>
      <c r="AK33" s="12">
        <v>0.5</v>
      </c>
      <c r="AL33" s="12">
        <v>6.7</v>
      </c>
      <c r="AM33" s="12">
        <v>0</v>
      </c>
      <c r="AN33" s="12">
        <v>15.5</v>
      </c>
      <c r="AO33" s="12">
        <v>33.799999999999997</v>
      </c>
      <c r="AP33" s="12">
        <v>4.4000000000000004</v>
      </c>
      <c r="AQ33" s="12">
        <v>66</v>
      </c>
      <c r="AR33" s="12">
        <v>119.2</v>
      </c>
      <c r="AS33" s="12">
        <v>18</v>
      </c>
    </row>
    <row r="34" spans="1:45" x14ac:dyDescent="0.2">
      <c r="A34" s="11">
        <v>45470.999988425923</v>
      </c>
      <c r="B34" s="12">
        <v>24.1</v>
      </c>
      <c r="C34" s="12">
        <v>30.8</v>
      </c>
      <c r="D34" s="12">
        <v>20.100000000000001</v>
      </c>
      <c r="E34" s="12">
        <v>70.3</v>
      </c>
      <c r="F34" s="12">
        <v>90.3</v>
      </c>
      <c r="G34" s="12">
        <v>38.9</v>
      </c>
      <c r="H34" s="12">
        <v>17</v>
      </c>
      <c r="I34" s="12">
        <v>19</v>
      </c>
      <c r="J34" s="12">
        <v>13.7</v>
      </c>
      <c r="K34" s="12">
        <v>17.899999999999999</v>
      </c>
      <c r="L34" s="12">
        <v>978.6</v>
      </c>
      <c r="M34" s="12">
        <v>1010.7</v>
      </c>
      <c r="N34" s="12">
        <v>1.9</v>
      </c>
      <c r="O34" s="12">
        <v>7.9</v>
      </c>
      <c r="P34" s="12">
        <v>232.2</v>
      </c>
      <c r="Q34" s="14">
        <v>0.06</v>
      </c>
      <c r="R34" s="12">
        <v>241</v>
      </c>
      <c r="S34" s="12">
        <v>1138</v>
      </c>
      <c r="T34" s="12">
        <v>147.1</v>
      </c>
      <c r="U34" s="12">
        <v>848</v>
      </c>
      <c r="V34" s="14">
        <v>17.23</v>
      </c>
      <c r="W34" s="14">
        <v>65.959999999999994</v>
      </c>
      <c r="X34" s="21">
        <v>4.2000000000000003E-2</v>
      </c>
      <c r="Y34" s="21">
        <v>0.16700000000000001</v>
      </c>
      <c r="Z34" s="21"/>
      <c r="AA34" s="21"/>
      <c r="AB34" s="21"/>
      <c r="AC34" s="21"/>
      <c r="AD34" s="12">
        <v>8.3333333333333339</v>
      </c>
      <c r="AE34" s="12"/>
      <c r="AF34" s="12"/>
      <c r="AG34" s="12"/>
      <c r="AH34" s="12"/>
      <c r="AI34" s="12"/>
      <c r="AJ34" s="12"/>
      <c r="AK34" s="12">
        <v>0.3</v>
      </c>
      <c r="AL34" s="12">
        <v>3.9</v>
      </c>
      <c r="AM34" s="12">
        <v>0</v>
      </c>
      <c r="AN34" s="12">
        <v>12.4</v>
      </c>
      <c r="AO34" s="12">
        <v>39.4</v>
      </c>
      <c r="AP34" s="12">
        <v>2.1</v>
      </c>
      <c r="AQ34" s="12">
        <v>73.8</v>
      </c>
      <c r="AR34" s="12">
        <v>132.6</v>
      </c>
      <c r="AS34" s="12">
        <v>5</v>
      </c>
    </row>
    <row r="35" spans="1:45" x14ac:dyDescent="0.2">
      <c r="A35" s="11">
        <v>45471.999988425923</v>
      </c>
      <c r="B35" s="12">
        <v>24</v>
      </c>
      <c r="C35" s="12">
        <v>28.7</v>
      </c>
      <c r="D35" s="12">
        <v>19.8</v>
      </c>
      <c r="E35" s="12">
        <v>71.2</v>
      </c>
      <c r="F35" s="12">
        <v>92.4</v>
      </c>
      <c r="G35" s="12">
        <v>53.6</v>
      </c>
      <c r="H35" s="12">
        <v>17.3</v>
      </c>
      <c r="I35" s="12">
        <v>22.2</v>
      </c>
      <c r="J35" s="12">
        <v>15.4</v>
      </c>
      <c r="K35" s="12">
        <v>18.2</v>
      </c>
      <c r="L35" s="12">
        <v>983.1</v>
      </c>
      <c r="M35" s="12">
        <v>1015.4</v>
      </c>
      <c r="N35" s="12">
        <v>2.1</v>
      </c>
      <c r="O35" s="12">
        <v>7.8</v>
      </c>
      <c r="P35" s="12">
        <v>173.5</v>
      </c>
      <c r="Q35" s="14">
        <v>12.07</v>
      </c>
      <c r="R35" s="12">
        <v>239.7</v>
      </c>
      <c r="S35" s="12">
        <v>1097</v>
      </c>
      <c r="T35" s="12">
        <v>150.19999999999999</v>
      </c>
      <c r="U35" s="12">
        <v>877.6</v>
      </c>
      <c r="V35" s="14">
        <v>16.64</v>
      </c>
      <c r="W35" s="14">
        <v>66.55</v>
      </c>
      <c r="X35" s="21">
        <v>0.04</v>
      </c>
      <c r="Y35" s="21">
        <v>0.17399999999999999</v>
      </c>
      <c r="Z35" s="21"/>
      <c r="AA35" s="21"/>
      <c r="AB35" s="21"/>
      <c r="AC35" s="21"/>
      <c r="AD35" s="12">
        <v>10</v>
      </c>
      <c r="AE35" s="12"/>
      <c r="AF35" s="12"/>
      <c r="AG35" s="12"/>
      <c r="AH35" s="12"/>
      <c r="AI35" s="12"/>
      <c r="AJ35" s="12"/>
      <c r="AK35" s="12">
        <v>0.1</v>
      </c>
      <c r="AL35" s="12">
        <v>3.4</v>
      </c>
      <c r="AM35" s="12">
        <v>0</v>
      </c>
      <c r="AN35" s="12">
        <v>7</v>
      </c>
      <c r="AO35" s="12">
        <v>20.6</v>
      </c>
      <c r="AP35" s="12">
        <v>1.2</v>
      </c>
      <c r="AQ35" s="12">
        <v>78.7</v>
      </c>
      <c r="AR35" s="12">
        <v>112.4</v>
      </c>
      <c r="AS35" s="12">
        <v>36.6</v>
      </c>
    </row>
    <row r="36" spans="1:45" x14ac:dyDescent="0.2">
      <c r="A36" s="11">
        <v>45472.999988425923</v>
      </c>
      <c r="B36" s="12">
        <v>26.3</v>
      </c>
      <c r="C36" s="12">
        <v>33.6</v>
      </c>
      <c r="D36" s="12">
        <v>19.3</v>
      </c>
      <c r="E36" s="12">
        <v>65.900000000000006</v>
      </c>
      <c r="F36" s="12">
        <v>87.9</v>
      </c>
      <c r="G36" s="12">
        <v>44.2</v>
      </c>
      <c r="H36" s="12">
        <v>18.2</v>
      </c>
      <c r="I36" s="12">
        <v>23.3</v>
      </c>
      <c r="J36" s="12">
        <v>14.9</v>
      </c>
      <c r="K36" s="12">
        <v>19</v>
      </c>
      <c r="L36" s="12">
        <v>979.7</v>
      </c>
      <c r="M36" s="12">
        <v>1011.6</v>
      </c>
      <c r="N36" s="12">
        <v>1.4</v>
      </c>
      <c r="O36" s="12">
        <v>6.3</v>
      </c>
      <c r="P36" s="12">
        <v>158</v>
      </c>
      <c r="Q36" s="14">
        <v>0</v>
      </c>
      <c r="R36" s="12">
        <v>242.3</v>
      </c>
      <c r="S36" s="12">
        <v>903</v>
      </c>
      <c r="T36" s="12">
        <v>155.9</v>
      </c>
      <c r="U36" s="12">
        <v>785.8</v>
      </c>
      <c r="V36" s="14">
        <v>16.18</v>
      </c>
      <c r="W36" s="14">
        <v>58.97</v>
      </c>
      <c r="X36" s="21">
        <v>0.04</v>
      </c>
      <c r="Y36" s="21">
        <v>0.153</v>
      </c>
      <c r="Z36" s="21"/>
      <c r="AA36" s="21"/>
      <c r="AB36" s="21"/>
      <c r="AC36" s="21"/>
      <c r="AD36" s="12">
        <v>9.1999999999999993</v>
      </c>
      <c r="AE36" s="12"/>
      <c r="AF36" s="12"/>
      <c r="AG36" s="12"/>
      <c r="AH36" s="12"/>
      <c r="AI36" s="12"/>
      <c r="AJ36" s="12"/>
      <c r="AK36" s="12">
        <v>0.6</v>
      </c>
      <c r="AL36" s="12">
        <v>8.5</v>
      </c>
      <c r="AM36" s="12">
        <v>0</v>
      </c>
      <c r="AN36" s="12">
        <v>9.6999999999999993</v>
      </c>
      <c r="AO36" s="12">
        <v>25.5</v>
      </c>
      <c r="AP36" s="12">
        <v>0.2</v>
      </c>
      <c r="AQ36" s="12">
        <v>67.3</v>
      </c>
      <c r="AR36" s="12">
        <v>112.4</v>
      </c>
      <c r="AS36" s="12">
        <v>4.4000000000000004</v>
      </c>
    </row>
    <row r="37" spans="1:45" x14ac:dyDescent="0.2">
      <c r="A37" s="11">
        <v>45473.999988425923</v>
      </c>
      <c r="B37" s="12">
        <v>20.2</v>
      </c>
      <c r="C37" s="12">
        <v>26.2</v>
      </c>
      <c r="D37" s="12">
        <v>16.2</v>
      </c>
      <c r="E37" s="12">
        <v>77.400000000000006</v>
      </c>
      <c r="F37" s="12">
        <v>90.5</v>
      </c>
      <c r="G37" s="12">
        <v>60.4</v>
      </c>
      <c r="H37" s="12">
        <v>15.3</v>
      </c>
      <c r="I37" s="12">
        <v>17.8</v>
      </c>
      <c r="J37" s="12">
        <v>13</v>
      </c>
      <c r="K37" s="12">
        <v>16</v>
      </c>
      <c r="L37" s="12">
        <v>978</v>
      </c>
      <c r="M37" s="12">
        <v>1010.6</v>
      </c>
      <c r="N37" s="12">
        <v>3.2</v>
      </c>
      <c r="O37" s="12">
        <v>9.1</v>
      </c>
      <c r="P37" s="12">
        <v>233.8</v>
      </c>
      <c r="Q37" s="14">
        <v>2.44</v>
      </c>
      <c r="R37" s="12">
        <v>84.2</v>
      </c>
      <c r="S37" s="12">
        <v>1204</v>
      </c>
      <c r="T37" s="12">
        <v>20.5</v>
      </c>
      <c r="U37" s="12">
        <v>858.1</v>
      </c>
      <c r="V37" s="14">
        <v>8.07</v>
      </c>
      <c r="W37" s="14">
        <v>72.7</v>
      </c>
      <c r="X37" s="21">
        <v>2.1999999999999999E-2</v>
      </c>
      <c r="Y37" s="21">
        <v>0.17399999999999999</v>
      </c>
      <c r="Z37" s="21"/>
      <c r="AA37" s="21"/>
      <c r="AB37" s="21"/>
      <c r="AC37" s="21"/>
      <c r="AD37" s="12">
        <v>0</v>
      </c>
      <c r="AE37" s="12"/>
      <c r="AF37" s="12"/>
      <c r="AG37" s="12"/>
      <c r="AH37" s="12"/>
      <c r="AI37" s="12"/>
      <c r="AJ37" s="12"/>
      <c r="AK37" s="12">
        <v>0.1</v>
      </c>
      <c r="AL37" s="12">
        <v>1.7</v>
      </c>
      <c r="AM37" s="12">
        <v>0</v>
      </c>
      <c r="AN37" s="12">
        <v>4.2</v>
      </c>
      <c r="AO37" s="12">
        <v>22.5</v>
      </c>
      <c r="AP37" s="12">
        <v>0</v>
      </c>
      <c r="AQ37" s="12">
        <v>76.900000000000006</v>
      </c>
      <c r="AR37" s="12">
        <v>107.2</v>
      </c>
      <c r="AS37" s="12">
        <v>35.6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>
        <f>AVERAGE(B8:B37)</f>
        <v>19.269999999999996</v>
      </c>
      <c r="C39" s="9">
        <f>MAX(C8:C37)</f>
        <v>33.6</v>
      </c>
      <c r="D39" s="8">
        <f>MIN(D8:D37)</f>
        <v>9.6</v>
      </c>
      <c r="E39" s="7">
        <f>AVERAGE(E8:E37)</f>
        <v>68.920000000000016</v>
      </c>
      <c r="F39" s="9">
        <f>MAX(F8:F37)</f>
        <v>98.7</v>
      </c>
      <c r="G39" s="8">
        <f>MIN(G8:G37)</f>
        <v>27.9</v>
      </c>
      <c r="H39" s="7">
        <f>AVERAGE(H8:H37)</f>
        <v>12.903333333333334</v>
      </c>
      <c r="I39" s="9">
        <f>MAX(I8:I37)</f>
        <v>23.3</v>
      </c>
      <c r="J39" s="8">
        <f>MIN(J8:J37)</f>
        <v>6.3</v>
      </c>
      <c r="K39" s="7">
        <f>AVERAGE(K8:K37)</f>
        <v>12.933333333333332</v>
      </c>
      <c r="L39" s="7">
        <f>AVERAGE(L8:L37)</f>
        <v>981.66666666666652</v>
      </c>
      <c r="M39" s="7">
        <f>AVERAGE(M8:M37)</f>
        <v>1014.48</v>
      </c>
      <c r="N39" s="7">
        <f>AVERAGE(N8:N37)</f>
        <v>1.9533333333333334</v>
      </c>
      <c r="O39" s="9">
        <f>MAX(O8:O37)</f>
        <v>9.6999999999999993</v>
      </c>
      <c r="P39" s="7">
        <v>201.6</v>
      </c>
      <c r="Q39" s="13">
        <f>SUM(Q8:Q37)</f>
        <v>88.91</v>
      </c>
      <c r="R39" s="7">
        <f>AVERAGE(R8:R37)</f>
        <v>204.45666666666665</v>
      </c>
      <c r="S39" s="9">
        <f>MAX(S8:S37)</f>
        <v>1469</v>
      </c>
      <c r="T39" s="7">
        <f>AVERAGE(T8:T37)</f>
        <v>111.98666666666668</v>
      </c>
      <c r="U39" s="9">
        <f>MAX(U8:U37)</f>
        <v>1034.7</v>
      </c>
      <c r="V39" s="13">
        <f>AVERAGE(V8:V37)</f>
        <v>14.495999999999999</v>
      </c>
      <c r="W39" s="28">
        <f>MAX(W8:W37)</f>
        <v>82.74</v>
      </c>
      <c r="X39" s="17">
        <f>AVERAGE(X8:X37)</f>
        <v>3.513333333333335E-2</v>
      </c>
      <c r="Y39" s="20">
        <f>MAX(Y8:Y37)</f>
        <v>0.19700000000000001</v>
      </c>
      <c r="Z39" s="17"/>
      <c r="AA39" s="20"/>
      <c r="AB39" s="13"/>
      <c r="AC39" s="28"/>
      <c r="AD39" s="30">
        <f>SUM(AD8:AD37)</f>
        <v>208.70000000000002</v>
      </c>
      <c r="AE39" s="7"/>
      <c r="AF39" s="9"/>
      <c r="AG39" s="8"/>
      <c r="AH39" s="7"/>
      <c r="AI39" s="9"/>
      <c r="AJ39" s="8"/>
      <c r="AK39" s="7">
        <f>AVERAGE(AK8:AK37)</f>
        <v>0.57000000000000017</v>
      </c>
      <c r="AL39" s="9">
        <f>MAX(AL8:AL37)</f>
        <v>21.4</v>
      </c>
      <c r="AM39" s="8">
        <f>MIN(AM8:AM37)</f>
        <v>0</v>
      </c>
      <c r="AN39" s="7">
        <f>AVERAGE(AN8:AN37)</f>
        <v>8.6166666666666654</v>
      </c>
      <c r="AO39" s="9">
        <f>MAX(AO8:AO37)</f>
        <v>45.1</v>
      </c>
      <c r="AP39" s="8">
        <f>MIN(AP8:AP37)</f>
        <v>0</v>
      </c>
      <c r="AQ39" s="7">
        <v>65.8</v>
      </c>
      <c r="AR39" s="9">
        <f>MAX(AR8:AR37)</f>
        <v>132.6</v>
      </c>
      <c r="AS39" s="8">
        <f>MIN(AS8:AS37)</f>
        <v>2.4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45474.999988425923</v>
      </c>
      <c r="B8" s="12">
        <v>17.3</v>
      </c>
      <c r="C8" s="12">
        <v>21.3</v>
      </c>
      <c r="D8" s="12">
        <v>14.6</v>
      </c>
      <c r="E8" s="12">
        <v>76.599999999999994</v>
      </c>
      <c r="F8" s="12">
        <v>87.4</v>
      </c>
      <c r="G8" s="12">
        <v>58.5</v>
      </c>
      <c r="H8" s="12">
        <v>12.8</v>
      </c>
      <c r="I8" s="12">
        <v>14.5</v>
      </c>
      <c r="J8" s="12">
        <v>11.9</v>
      </c>
      <c r="K8" s="12">
        <v>13.1</v>
      </c>
      <c r="L8" s="12">
        <v>982.9</v>
      </c>
      <c r="M8" s="12">
        <v>1015.9</v>
      </c>
      <c r="N8" s="12">
        <v>1.9</v>
      </c>
      <c r="O8" s="12">
        <v>6.7</v>
      </c>
      <c r="P8" s="12">
        <v>298.5</v>
      </c>
      <c r="Q8" s="14">
        <v>0.49</v>
      </c>
      <c r="R8" s="12">
        <v>134.19999999999999</v>
      </c>
      <c r="S8" s="12">
        <v>1309</v>
      </c>
      <c r="T8" s="12">
        <v>66.400000000000006</v>
      </c>
      <c r="U8" s="12">
        <v>898.7</v>
      </c>
      <c r="V8" s="14">
        <v>10.74</v>
      </c>
      <c r="W8" s="14">
        <v>73.849999999999994</v>
      </c>
      <c r="X8" s="21">
        <v>2.7E-2</v>
      </c>
      <c r="Y8" s="21">
        <v>0.17499999999999999</v>
      </c>
      <c r="Z8" s="21" t="s">
        <v>63</v>
      </c>
      <c r="AA8" s="21" t="s">
        <v>63</v>
      </c>
      <c r="AB8" s="21" t="s">
        <v>63</v>
      </c>
      <c r="AC8" s="21" t="s">
        <v>63</v>
      </c>
      <c r="AD8" s="12">
        <v>2.3333333333333335</v>
      </c>
      <c r="AE8" s="21" t="s">
        <v>63</v>
      </c>
      <c r="AF8" s="21" t="s">
        <v>63</v>
      </c>
      <c r="AG8" s="21" t="s">
        <v>63</v>
      </c>
      <c r="AH8" s="21" t="s">
        <v>63</v>
      </c>
      <c r="AI8" s="21" t="s">
        <v>63</v>
      </c>
      <c r="AJ8" s="21" t="s">
        <v>63</v>
      </c>
      <c r="AK8" s="12">
        <v>0.1</v>
      </c>
      <c r="AL8" s="12">
        <v>6.5</v>
      </c>
      <c r="AM8" s="12">
        <v>0</v>
      </c>
      <c r="AN8" s="12">
        <v>7.6</v>
      </c>
      <c r="AO8" s="12">
        <v>24.6</v>
      </c>
      <c r="AP8" s="12">
        <v>0.6</v>
      </c>
      <c r="AQ8" s="12">
        <v>63</v>
      </c>
      <c r="AR8" s="12">
        <v>84.8</v>
      </c>
      <c r="AS8" s="12">
        <v>30</v>
      </c>
    </row>
    <row r="9" spans="1:45" x14ac:dyDescent="0.2">
      <c r="A9" s="11">
        <v>45475.999988425923</v>
      </c>
      <c r="B9" s="12">
        <v>16.2</v>
      </c>
      <c r="C9" s="12">
        <v>19.399999999999999</v>
      </c>
      <c r="D9" s="12">
        <v>14.4</v>
      </c>
      <c r="E9" s="12">
        <v>73.900000000000006</v>
      </c>
      <c r="F9" s="12">
        <v>91.1</v>
      </c>
      <c r="G9" s="12">
        <v>51.4</v>
      </c>
      <c r="H9" s="12">
        <v>11.5</v>
      </c>
      <c r="I9" s="12">
        <v>13.2</v>
      </c>
      <c r="J9" s="12">
        <v>9.4</v>
      </c>
      <c r="K9" s="12">
        <v>11.4</v>
      </c>
      <c r="L9" s="12">
        <v>983.5</v>
      </c>
      <c r="M9" s="12">
        <v>1016.7</v>
      </c>
      <c r="N9" s="12">
        <v>2</v>
      </c>
      <c r="O9" s="12">
        <v>8.5</v>
      </c>
      <c r="P9" s="12">
        <v>216.8</v>
      </c>
      <c r="Q9" s="14">
        <v>2.4</v>
      </c>
      <c r="R9" s="12">
        <v>98.8</v>
      </c>
      <c r="S9" s="12">
        <v>1138</v>
      </c>
      <c r="T9" s="12">
        <v>47.1</v>
      </c>
      <c r="U9" s="12">
        <v>774.6</v>
      </c>
      <c r="V9" s="14">
        <v>8.39</v>
      </c>
      <c r="W9" s="14">
        <v>70.12</v>
      </c>
      <c r="X9" s="21">
        <v>2.1999999999999999E-2</v>
      </c>
      <c r="Y9" s="21">
        <v>0.17799999999999999</v>
      </c>
      <c r="Z9" s="21" t="s">
        <v>63</v>
      </c>
      <c r="AA9" s="21" t="s">
        <v>63</v>
      </c>
      <c r="AB9" s="21" t="s">
        <v>63</v>
      </c>
      <c r="AC9" s="21" t="s">
        <v>63</v>
      </c>
      <c r="AD9" s="12">
        <v>1.5</v>
      </c>
      <c r="AE9" s="21" t="s">
        <v>63</v>
      </c>
      <c r="AF9" s="21" t="s">
        <v>63</v>
      </c>
      <c r="AG9" s="21" t="s">
        <v>63</v>
      </c>
      <c r="AH9" s="21" t="s">
        <v>63</v>
      </c>
      <c r="AI9" s="21" t="s">
        <v>63</v>
      </c>
      <c r="AJ9" s="21" t="s">
        <v>63</v>
      </c>
      <c r="AK9" s="12">
        <v>0.3</v>
      </c>
      <c r="AL9" s="12">
        <v>15.3</v>
      </c>
      <c r="AM9" s="12">
        <v>0</v>
      </c>
      <c r="AN9" s="12">
        <v>8.6999999999999993</v>
      </c>
      <c r="AO9" s="12">
        <v>34.6</v>
      </c>
      <c r="AP9" s="12">
        <v>1.5</v>
      </c>
      <c r="AQ9" s="12">
        <v>51.8</v>
      </c>
      <c r="AR9" s="12">
        <v>77.8</v>
      </c>
      <c r="AS9" s="12">
        <v>6.4</v>
      </c>
    </row>
    <row r="10" spans="1:45" x14ac:dyDescent="0.2">
      <c r="A10" s="11">
        <v>45476.999988425923</v>
      </c>
      <c r="B10" s="12">
        <v>14.4</v>
      </c>
      <c r="C10" s="12">
        <v>18.3</v>
      </c>
      <c r="D10" s="12">
        <v>12.9</v>
      </c>
      <c r="E10" s="12">
        <v>87.7</v>
      </c>
      <c r="F10" s="12">
        <v>95.5</v>
      </c>
      <c r="G10" s="12">
        <v>70.5</v>
      </c>
      <c r="H10" s="12">
        <v>12.4</v>
      </c>
      <c r="I10" s="12">
        <v>13.9</v>
      </c>
      <c r="J10" s="12">
        <v>10.8</v>
      </c>
      <c r="K10" s="12">
        <v>12.3</v>
      </c>
      <c r="L10" s="12">
        <v>979.6</v>
      </c>
      <c r="M10" s="12">
        <v>1012.9</v>
      </c>
      <c r="N10" s="12">
        <v>1.5</v>
      </c>
      <c r="O10" s="12">
        <v>6.1</v>
      </c>
      <c r="P10" s="12">
        <v>198.5</v>
      </c>
      <c r="Q10" s="14">
        <v>17.809999999999999</v>
      </c>
      <c r="R10" s="12">
        <v>85.3</v>
      </c>
      <c r="S10" s="12">
        <v>1115</v>
      </c>
      <c r="T10" s="12">
        <v>31.9</v>
      </c>
      <c r="U10" s="12">
        <v>756.2</v>
      </c>
      <c r="V10" s="14">
        <v>7.53</v>
      </c>
      <c r="W10" s="14">
        <v>65.25</v>
      </c>
      <c r="X10" s="21">
        <v>1.9E-2</v>
      </c>
      <c r="Y10" s="21">
        <v>0.155</v>
      </c>
      <c r="Z10" s="21" t="s">
        <v>63</v>
      </c>
      <c r="AA10" s="21" t="s">
        <v>63</v>
      </c>
      <c r="AB10" s="21" t="s">
        <v>63</v>
      </c>
      <c r="AC10" s="21" t="s">
        <v>63</v>
      </c>
      <c r="AD10" s="12">
        <v>0.66666666666666663</v>
      </c>
      <c r="AE10" s="21" t="s">
        <v>63</v>
      </c>
      <c r="AF10" s="21" t="s">
        <v>63</v>
      </c>
      <c r="AG10" s="21" t="s">
        <v>63</v>
      </c>
      <c r="AH10" s="21" t="s">
        <v>63</v>
      </c>
      <c r="AI10" s="21" t="s">
        <v>63</v>
      </c>
      <c r="AJ10" s="21" t="s">
        <v>63</v>
      </c>
      <c r="AK10" s="12">
        <v>-0.3</v>
      </c>
      <c r="AL10" s="12">
        <v>3.9</v>
      </c>
      <c r="AM10" s="12">
        <v>0</v>
      </c>
      <c r="AN10" s="12">
        <v>7.5</v>
      </c>
      <c r="AO10" s="12">
        <v>22.7</v>
      </c>
      <c r="AP10" s="12">
        <v>0.4</v>
      </c>
      <c r="AQ10" s="12">
        <v>49.9</v>
      </c>
      <c r="AR10" s="12">
        <v>73.400000000000006</v>
      </c>
      <c r="AS10" s="12">
        <v>22</v>
      </c>
    </row>
    <row r="11" spans="1:45" x14ac:dyDescent="0.2">
      <c r="A11" s="11">
        <v>45477.999988425923</v>
      </c>
      <c r="B11" s="12">
        <v>17</v>
      </c>
      <c r="C11" s="12">
        <v>20.6</v>
      </c>
      <c r="D11" s="12">
        <v>13.1</v>
      </c>
      <c r="E11" s="12">
        <v>73.099999999999994</v>
      </c>
      <c r="F11" s="12">
        <v>86.8</v>
      </c>
      <c r="G11" s="12">
        <v>60.1</v>
      </c>
      <c r="H11" s="12">
        <v>12</v>
      </c>
      <c r="I11" s="12">
        <v>14.3</v>
      </c>
      <c r="J11" s="12">
        <v>10.8</v>
      </c>
      <c r="K11" s="12">
        <v>12</v>
      </c>
      <c r="L11" s="12">
        <v>979.1</v>
      </c>
      <c r="M11" s="12">
        <v>1012.1</v>
      </c>
      <c r="N11" s="12">
        <v>3.3</v>
      </c>
      <c r="O11" s="12">
        <v>8.1</v>
      </c>
      <c r="P11" s="12">
        <v>199.8</v>
      </c>
      <c r="Q11" s="14">
        <v>0.1</v>
      </c>
      <c r="R11" s="12">
        <v>161.80000000000001</v>
      </c>
      <c r="S11" s="12">
        <v>993</v>
      </c>
      <c r="T11" s="12">
        <v>98.8</v>
      </c>
      <c r="U11" s="12">
        <v>647</v>
      </c>
      <c r="V11" s="14">
        <v>12.21</v>
      </c>
      <c r="W11" s="14">
        <v>54.37</v>
      </c>
      <c r="X11" s="21">
        <v>3.1E-2</v>
      </c>
      <c r="Y11" s="21">
        <v>0.128</v>
      </c>
      <c r="Z11" s="21" t="s">
        <v>63</v>
      </c>
      <c r="AA11" s="21" t="s">
        <v>63</v>
      </c>
      <c r="AB11" s="21" t="s">
        <v>63</v>
      </c>
      <c r="AC11" s="21" t="s">
        <v>63</v>
      </c>
      <c r="AD11" s="12">
        <v>4.166666666666667</v>
      </c>
      <c r="AE11" s="21" t="s">
        <v>63</v>
      </c>
      <c r="AF11" s="21" t="s">
        <v>63</v>
      </c>
      <c r="AG11" s="21" t="s">
        <v>63</v>
      </c>
      <c r="AH11" s="21" t="s">
        <v>63</v>
      </c>
      <c r="AI11" s="21" t="s">
        <v>63</v>
      </c>
      <c r="AJ11" s="21" t="s">
        <v>63</v>
      </c>
      <c r="AK11" s="12">
        <v>-0.5</v>
      </c>
      <c r="AL11" s="12">
        <v>2.4</v>
      </c>
      <c r="AM11" s="12">
        <v>0</v>
      </c>
      <c r="AN11" s="12">
        <v>5.7</v>
      </c>
      <c r="AO11" s="12">
        <v>27.3</v>
      </c>
      <c r="AP11" s="12">
        <v>0</v>
      </c>
      <c r="AQ11" s="12">
        <v>51.6</v>
      </c>
      <c r="AR11" s="12">
        <v>68.8</v>
      </c>
      <c r="AS11" s="12">
        <v>26.4</v>
      </c>
    </row>
    <row r="12" spans="1:45" x14ac:dyDescent="0.2">
      <c r="A12" s="11">
        <v>45478.999988425923</v>
      </c>
      <c r="B12" s="12">
        <v>19.399999999999999</v>
      </c>
      <c r="C12" s="12">
        <v>25.1</v>
      </c>
      <c r="D12" s="12">
        <v>13.5</v>
      </c>
      <c r="E12" s="12">
        <v>63.4</v>
      </c>
      <c r="F12" s="12">
        <v>84.6</v>
      </c>
      <c r="G12" s="12">
        <v>42.6</v>
      </c>
      <c r="H12" s="12">
        <v>11.7</v>
      </c>
      <c r="I12" s="12">
        <v>14</v>
      </c>
      <c r="J12" s="12">
        <v>10</v>
      </c>
      <c r="K12" s="12">
        <v>11.8</v>
      </c>
      <c r="L12" s="12">
        <v>981.1</v>
      </c>
      <c r="M12" s="12">
        <v>1013.9</v>
      </c>
      <c r="N12" s="12">
        <v>1.9</v>
      </c>
      <c r="O12" s="12">
        <v>7.4</v>
      </c>
      <c r="P12" s="12">
        <v>181.9</v>
      </c>
      <c r="Q12" s="14">
        <v>0</v>
      </c>
      <c r="R12" s="12">
        <v>263.60000000000002</v>
      </c>
      <c r="S12" s="12">
        <v>1142</v>
      </c>
      <c r="T12" s="12">
        <v>144.30000000000001</v>
      </c>
      <c r="U12" s="12">
        <v>877.6</v>
      </c>
      <c r="V12" s="14">
        <v>18.12</v>
      </c>
      <c r="W12" s="14">
        <v>69.069999999999993</v>
      </c>
      <c r="X12" s="21">
        <v>4.4999999999999998E-2</v>
      </c>
      <c r="Y12" s="21">
        <v>0.17799999999999999</v>
      </c>
      <c r="Z12" s="21" t="s">
        <v>63</v>
      </c>
      <c r="AA12" s="21" t="s">
        <v>63</v>
      </c>
      <c r="AB12" s="21" t="s">
        <v>63</v>
      </c>
      <c r="AC12" s="21" t="s">
        <v>63</v>
      </c>
      <c r="AD12" s="12">
        <v>11.333333333333334</v>
      </c>
      <c r="AE12" s="21" t="s">
        <v>63</v>
      </c>
      <c r="AF12" s="21" t="s">
        <v>63</v>
      </c>
      <c r="AG12" s="21" t="s">
        <v>63</v>
      </c>
      <c r="AH12" s="21" t="s">
        <v>63</v>
      </c>
      <c r="AI12" s="21" t="s">
        <v>63</v>
      </c>
      <c r="AJ12" s="21" t="s">
        <v>63</v>
      </c>
      <c r="AK12" s="12">
        <v>-0.3</v>
      </c>
      <c r="AL12" s="12">
        <v>4.5999999999999996</v>
      </c>
      <c r="AM12" s="12">
        <v>0</v>
      </c>
      <c r="AN12" s="12">
        <v>9.6</v>
      </c>
      <c r="AO12" s="12">
        <v>29.8</v>
      </c>
      <c r="AP12" s="12">
        <v>0</v>
      </c>
      <c r="AQ12" s="12">
        <v>53.3</v>
      </c>
      <c r="AR12" s="12">
        <v>85.8</v>
      </c>
      <c r="AS12" s="12">
        <v>11</v>
      </c>
    </row>
    <row r="13" spans="1:45" x14ac:dyDescent="0.2">
      <c r="A13" s="11">
        <v>45479.999988425923</v>
      </c>
      <c r="B13" s="12">
        <v>19.899999999999999</v>
      </c>
      <c r="C13" s="12">
        <v>27.5</v>
      </c>
      <c r="D13" s="12">
        <v>15.6</v>
      </c>
      <c r="E13" s="12">
        <v>75.900000000000006</v>
      </c>
      <c r="F13" s="12">
        <v>91.9</v>
      </c>
      <c r="G13" s="12">
        <v>47.7</v>
      </c>
      <c r="H13" s="12">
        <v>14.5</v>
      </c>
      <c r="I13" s="12">
        <v>17.399999999999999</v>
      </c>
      <c r="J13" s="12">
        <v>12.2</v>
      </c>
      <c r="K13" s="12">
        <v>15.2</v>
      </c>
      <c r="L13" s="12">
        <v>975.9</v>
      </c>
      <c r="M13" s="12">
        <v>1008.5</v>
      </c>
      <c r="N13" s="12">
        <v>2.2000000000000002</v>
      </c>
      <c r="O13" s="12">
        <v>8.9</v>
      </c>
      <c r="P13" s="12">
        <v>231.4</v>
      </c>
      <c r="Q13" s="14">
        <v>3.39</v>
      </c>
      <c r="R13" s="12">
        <v>132.69999999999999</v>
      </c>
      <c r="S13" s="12">
        <v>1012</v>
      </c>
      <c r="T13" s="12">
        <v>55.6</v>
      </c>
      <c r="U13" s="12">
        <v>790.1</v>
      </c>
      <c r="V13" s="14">
        <v>10.06</v>
      </c>
      <c r="W13" s="14">
        <v>57.43</v>
      </c>
      <c r="X13" s="21">
        <v>2.4E-2</v>
      </c>
      <c r="Y13" s="21">
        <v>0.14000000000000001</v>
      </c>
      <c r="Z13" s="21" t="s">
        <v>63</v>
      </c>
      <c r="AA13" s="21" t="s">
        <v>63</v>
      </c>
      <c r="AB13" s="21" t="s">
        <v>63</v>
      </c>
      <c r="AC13" s="21" t="s">
        <v>63</v>
      </c>
      <c r="AD13" s="12">
        <v>4.333333333333333</v>
      </c>
      <c r="AE13" s="21" t="s">
        <v>63</v>
      </c>
      <c r="AF13" s="21" t="s">
        <v>63</v>
      </c>
      <c r="AG13" s="21" t="s">
        <v>63</v>
      </c>
      <c r="AH13" s="21" t="s">
        <v>63</v>
      </c>
      <c r="AI13" s="21" t="s">
        <v>63</v>
      </c>
      <c r="AJ13" s="21" t="s">
        <v>63</v>
      </c>
      <c r="AK13" s="12">
        <v>-0.2</v>
      </c>
      <c r="AL13" s="12">
        <v>6.2</v>
      </c>
      <c r="AM13" s="12">
        <v>0</v>
      </c>
      <c r="AN13" s="12">
        <v>9.5</v>
      </c>
      <c r="AO13" s="12">
        <v>34.200000000000003</v>
      </c>
      <c r="AP13" s="12">
        <v>1</v>
      </c>
      <c r="AQ13" s="12">
        <v>50.4</v>
      </c>
      <c r="AR13" s="12">
        <v>83.8</v>
      </c>
      <c r="AS13" s="12">
        <v>5.8</v>
      </c>
    </row>
    <row r="14" spans="1:45" x14ac:dyDescent="0.2">
      <c r="A14" s="11">
        <v>45480.999988425923</v>
      </c>
      <c r="B14" s="12">
        <v>17.600000000000001</v>
      </c>
      <c r="C14" s="12">
        <v>22.4</v>
      </c>
      <c r="D14" s="12">
        <v>13.6</v>
      </c>
      <c r="E14" s="12">
        <v>70.400000000000006</v>
      </c>
      <c r="F14" s="12">
        <v>90.8</v>
      </c>
      <c r="G14" s="12">
        <v>49.9</v>
      </c>
      <c r="H14" s="12">
        <v>11.8</v>
      </c>
      <c r="I14" s="12">
        <v>13</v>
      </c>
      <c r="J14" s="12">
        <v>9.8000000000000007</v>
      </c>
      <c r="K14" s="12">
        <v>11.8</v>
      </c>
      <c r="L14" s="12">
        <v>982.5</v>
      </c>
      <c r="M14" s="12">
        <v>1015.5</v>
      </c>
      <c r="N14" s="12">
        <v>1.6</v>
      </c>
      <c r="O14" s="12">
        <v>5.8</v>
      </c>
      <c r="P14" s="12">
        <v>180</v>
      </c>
      <c r="Q14" s="14">
        <v>2.46</v>
      </c>
      <c r="R14" s="12">
        <v>218.4</v>
      </c>
      <c r="S14" s="12">
        <v>1263</v>
      </c>
      <c r="T14" s="12">
        <v>138.30000000000001</v>
      </c>
      <c r="U14" s="12">
        <v>1035.5</v>
      </c>
      <c r="V14" s="14">
        <v>15.85</v>
      </c>
      <c r="W14" s="14">
        <v>74.14</v>
      </c>
      <c r="X14" s="21">
        <v>3.7999999999999999E-2</v>
      </c>
      <c r="Y14" s="21">
        <v>0.187</v>
      </c>
      <c r="Z14" s="21" t="s">
        <v>63</v>
      </c>
      <c r="AA14" s="21" t="s">
        <v>63</v>
      </c>
      <c r="AB14" s="21" t="s">
        <v>63</v>
      </c>
      <c r="AC14" s="21" t="s">
        <v>63</v>
      </c>
      <c r="AD14" s="12">
        <v>7.666666666666667</v>
      </c>
      <c r="AE14" s="21" t="s">
        <v>63</v>
      </c>
      <c r="AF14" s="21" t="s">
        <v>63</v>
      </c>
      <c r="AG14" s="21" t="s">
        <v>63</v>
      </c>
      <c r="AH14" s="21" t="s">
        <v>63</v>
      </c>
      <c r="AI14" s="21" t="s">
        <v>63</v>
      </c>
      <c r="AJ14" s="21" t="s">
        <v>63</v>
      </c>
      <c r="AK14" s="12">
        <v>-0.6</v>
      </c>
      <c r="AL14" s="12">
        <v>1.1000000000000001</v>
      </c>
      <c r="AM14" s="12">
        <v>0</v>
      </c>
      <c r="AN14" s="12">
        <v>4.8</v>
      </c>
      <c r="AO14" s="12">
        <v>24.8</v>
      </c>
      <c r="AP14" s="12">
        <v>0</v>
      </c>
      <c r="AQ14" s="12">
        <v>53.8</v>
      </c>
      <c r="AR14" s="12">
        <v>80.400000000000006</v>
      </c>
      <c r="AS14" s="12">
        <v>19</v>
      </c>
    </row>
    <row r="15" spans="1:45" x14ac:dyDescent="0.2">
      <c r="A15" s="11">
        <v>45481.999988425923</v>
      </c>
      <c r="B15" s="12">
        <v>20.8</v>
      </c>
      <c r="C15" s="12">
        <v>27.6</v>
      </c>
      <c r="D15" s="12">
        <v>13.9</v>
      </c>
      <c r="E15" s="12">
        <v>62.3</v>
      </c>
      <c r="F15" s="12">
        <v>89.2</v>
      </c>
      <c r="G15" s="12">
        <v>37.700000000000003</v>
      </c>
      <c r="H15" s="12">
        <v>12.3</v>
      </c>
      <c r="I15" s="12">
        <v>14.6</v>
      </c>
      <c r="J15" s="12">
        <v>10.1</v>
      </c>
      <c r="K15" s="12">
        <v>12.6</v>
      </c>
      <c r="L15" s="12">
        <v>984.5</v>
      </c>
      <c r="M15" s="12">
        <v>1017.3</v>
      </c>
      <c r="N15" s="12">
        <v>1.3</v>
      </c>
      <c r="O15" s="12">
        <v>5.9</v>
      </c>
      <c r="P15" s="12">
        <v>163.69999999999999</v>
      </c>
      <c r="Q15" s="14">
        <v>0.01</v>
      </c>
      <c r="R15" s="12">
        <v>307.89999999999998</v>
      </c>
      <c r="S15" s="12">
        <v>961</v>
      </c>
      <c r="T15" s="12">
        <v>171.7</v>
      </c>
      <c r="U15" s="12">
        <v>792</v>
      </c>
      <c r="V15" s="14">
        <v>20.91</v>
      </c>
      <c r="W15" s="14">
        <v>63.66</v>
      </c>
      <c r="X15" s="21">
        <v>5.0999999999999997E-2</v>
      </c>
      <c r="Y15" s="21">
        <v>0.17100000000000001</v>
      </c>
      <c r="Z15" s="21" t="s">
        <v>63</v>
      </c>
      <c r="AA15" s="21" t="s">
        <v>63</v>
      </c>
      <c r="AB15" s="21" t="s">
        <v>63</v>
      </c>
      <c r="AC15" s="21" t="s">
        <v>63</v>
      </c>
      <c r="AD15" s="12">
        <v>13.166666666666666</v>
      </c>
      <c r="AE15" s="21" t="s">
        <v>63</v>
      </c>
      <c r="AF15" s="21" t="s">
        <v>63</v>
      </c>
      <c r="AG15" s="21" t="s">
        <v>63</v>
      </c>
      <c r="AH15" s="21" t="s">
        <v>63</v>
      </c>
      <c r="AI15" s="21" t="s">
        <v>63</v>
      </c>
      <c r="AJ15" s="21" t="s">
        <v>63</v>
      </c>
      <c r="AK15" s="12">
        <v>0.1</v>
      </c>
      <c r="AL15" s="12">
        <v>8.6999999999999993</v>
      </c>
      <c r="AM15" s="12">
        <v>0</v>
      </c>
      <c r="AN15" s="12">
        <v>8.9</v>
      </c>
      <c r="AO15" s="12">
        <v>24.4</v>
      </c>
      <c r="AP15" s="12">
        <v>0</v>
      </c>
      <c r="AQ15" s="12">
        <v>57.3</v>
      </c>
      <c r="AR15" s="12">
        <v>99.6</v>
      </c>
      <c r="AS15" s="12">
        <v>11.8</v>
      </c>
    </row>
    <row r="16" spans="1:45" x14ac:dyDescent="0.2">
      <c r="A16" s="11">
        <v>45482.999988425923</v>
      </c>
      <c r="B16" s="12">
        <v>25.7</v>
      </c>
      <c r="C16" s="12">
        <v>33.200000000000003</v>
      </c>
      <c r="D16" s="12">
        <v>17.7</v>
      </c>
      <c r="E16" s="12">
        <v>59.8</v>
      </c>
      <c r="F16" s="12">
        <v>87.6</v>
      </c>
      <c r="G16" s="12">
        <v>34.299999999999997</v>
      </c>
      <c r="H16" s="12">
        <v>15.4</v>
      </c>
      <c r="I16" s="12">
        <v>17.5</v>
      </c>
      <c r="J16" s="12">
        <v>13.3</v>
      </c>
      <c r="K16" s="12">
        <v>16.399999999999999</v>
      </c>
      <c r="L16" s="12">
        <v>983.1</v>
      </c>
      <c r="M16" s="12">
        <v>1015.3</v>
      </c>
      <c r="N16" s="12">
        <v>1.5</v>
      </c>
      <c r="O16" s="12">
        <v>4.8</v>
      </c>
      <c r="P16" s="12">
        <v>213.9</v>
      </c>
      <c r="Q16" s="14">
        <v>0</v>
      </c>
      <c r="R16" s="12">
        <v>317.89999999999998</v>
      </c>
      <c r="S16" s="12">
        <v>953</v>
      </c>
      <c r="T16" s="12">
        <v>184.6</v>
      </c>
      <c r="U16" s="12">
        <v>739.7</v>
      </c>
      <c r="V16" s="14">
        <v>21.57</v>
      </c>
      <c r="W16" s="14">
        <v>63.68</v>
      </c>
      <c r="X16" s="21">
        <v>5.1999999999999998E-2</v>
      </c>
      <c r="Y16" s="21">
        <v>0.16700000000000001</v>
      </c>
      <c r="Z16" s="21" t="s">
        <v>63</v>
      </c>
      <c r="AA16" s="21" t="s">
        <v>63</v>
      </c>
      <c r="AB16" s="21" t="s">
        <v>63</v>
      </c>
      <c r="AC16" s="21" t="s">
        <v>63</v>
      </c>
      <c r="AD16" s="12">
        <v>13.833333333333334</v>
      </c>
      <c r="AE16" s="21" t="s">
        <v>63</v>
      </c>
      <c r="AF16" s="21" t="s">
        <v>63</v>
      </c>
      <c r="AG16" s="21" t="s">
        <v>63</v>
      </c>
      <c r="AH16" s="21" t="s">
        <v>63</v>
      </c>
      <c r="AI16" s="21" t="s">
        <v>63</v>
      </c>
      <c r="AJ16" s="21" t="s">
        <v>63</v>
      </c>
      <c r="AK16" s="12">
        <v>0.4</v>
      </c>
      <c r="AL16" s="12">
        <v>11</v>
      </c>
      <c r="AM16" s="12">
        <v>0</v>
      </c>
      <c r="AN16" s="12">
        <v>9.1999999999999993</v>
      </c>
      <c r="AO16" s="12">
        <v>33</v>
      </c>
      <c r="AP16" s="12">
        <v>0</v>
      </c>
      <c r="AQ16" s="12">
        <v>62.6</v>
      </c>
      <c r="AR16" s="12">
        <v>100.6</v>
      </c>
      <c r="AS16" s="12">
        <v>13</v>
      </c>
    </row>
    <row r="17" spans="1:46" x14ac:dyDescent="0.2">
      <c r="A17" s="11">
        <v>45483.999988425923</v>
      </c>
      <c r="B17" s="12">
        <v>22.9</v>
      </c>
      <c r="C17" s="12">
        <v>25.2</v>
      </c>
      <c r="D17" s="12">
        <v>20</v>
      </c>
      <c r="E17" s="12">
        <v>77.7</v>
      </c>
      <c r="F17" s="12">
        <v>93.8</v>
      </c>
      <c r="G17" s="12">
        <v>63.1</v>
      </c>
      <c r="H17" s="12">
        <v>18</v>
      </c>
      <c r="I17" s="12">
        <v>19.399999999999999</v>
      </c>
      <c r="J17" s="12">
        <v>15.6</v>
      </c>
      <c r="K17" s="12">
        <v>18.7</v>
      </c>
      <c r="L17" s="12">
        <v>984.3</v>
      </c>
      <c r="M17" s="12">
        <v>1016.7</v>
      </c>
      <c r="N17" s="12">
        <v>1.3</v>
      </c>
      <c r="O17" s="12">
        <v>5.0999999999999996</v>
      </c>
      <c r="P17" s="12">
        <v>158.69999999999999</v>
      </c>
      <c r="Q17" s="14">
        <v>9.3800000000000008</v>
      </c>
      <c r="R17" s="12">
        <v>116.8</v>
      </c>
      <c r="S17" s="12">
        <v>1137</v>
      </c>
      <c r="T17" s="12">
        <v>65.900000000000006</v>
      </c>
      <c r="U17" s="12">
        <v>848</v>
      </c>
      <c r="V17" s="14">
        <v>10.07</v>
      </c>
      <c r="W17" s="14">
        <v>66.650000000000006</v>
      </c>
      <c r="X17" s="21">
        <v>2.5999999999999999E-2</v>
      </c>
      <c r="Y17" s="21">
        <v>0.154</v>
      </c>
      <c r="Z17" s="21" t="s">
        <v>63</v>
      </c>
      <c r="AA17" s="21" t="s">
        <v>63</v>
      </c>
      <c r="AB17" s="21" t="s">
        <v>63</v>
      </c>
      <c r="AC17" s="21" t="s">
        <v>63</v>
      </c>
      <c r="AD17" s="12">
        <v>2.8333333333333335</v>
      </c>
      <c r="AE17" s="21" t="s">
        <v>63</v>
      </c>
      <c r="AF17" s="21" t="s">
        <v>63</v>
      </c>
      <c r="AG17" s="21" t="s">
        <v>63</v>
      </c>
      <c r="AH17" s="21" t="s">
        <v>63</v>
      </c>
      <c r="AI17" s="21" t="s">
        <v>63</v>
      </c>
      <c r="AJ17" s="21" t="s">
        <v>63</v>
      </c>
      <c r="AK17" s="12">
        <v>0.2</v>
      </c>
      <c r="AL17" s="12">
        <v>6.9</v>
      </c>
      <c r="AM17" s="12">
        <v>0</v>
      </c>
      <c r="AN17" s="12">
        <v>11.7</v>
      </c>
      <c r="AO17" s="12">
        <v>33</v>
      </c>
      <c r="AP17" s="12">
        <v>1.5</v>
      </c>
      <c r="AQ17" s="12">
        <v>56.4</v>
      </c>
      <c r="AR17" s="12">
        <v>89.4</v>
      </c>
      <c r="AS17" s="12">
        <v>17.2</v>
      </c>
    </row>
    <row r="18" spans="1:46" x14ac:dyDescent="0.2">
      <c r="A18" s="11">
        <v>45484.999988425923</v>
      </c>
      <c r="B18" s="12">
        <v>22.5</v>
      </c>
      <c r="C18" s="12">
        <v>27.8</v>
      </c>
      <c r="D18" s="12">
        <v>19.3</v>
      </c>
      <c r="E18" s="12">
        <v>78.400000000000006</v>
      </c>
      <c r="F18" s="12">
        <v>97.1</v>
      </c>
      <c r="G18" s="12">
        <v>48.9</v>
      </c>
      <c r="H18" s="12">
        <v>17.399999999999999</v>
      </c>
      <c r="I18" s="12">
        <v>19</v>
      </c>
      <c r="J18" s="12">
        <v>14.7</v>
      </c>
      <c r="K18" s="12">
        <v>18.2</v>
      </c>
      <c r="L18" s="12">
        <v>984.8</v>
      </c>
      <c r="M18" s="12">
        <v>1017.2</v>
      </c>
      <c r="N18" s="12">
        <v>1.3</v>
      </c>
      <c r="O18" s="12">
        <v>3.9</v>
      </c>
      <c r="P18" s="12">
        <v>176.9</v>
      </c>
      <c r="Q18" s="14">
        <v>3.09</v>
      </c>
      <c r="R18" s="12">
        <v>215</v>
      </c>
      <c r="S18" s="12">
        <v>1259</v>
      </c>
      <c r="T18" s="12">
        <v>144.19999999999999</v>
      </c>
      <c r="U18" s="12">
        <v>953.4</v>
      </c>
      <c r="V18" s="14">
        <v>16.16</v>
      </c>
      <c r="W18" s="14">
        <v>71.17</v>
      </c>
      <c r="X18" s="21">
        <v>0.04</v>
      </c>
      <c r="Y18" s="21">
        <v>0.17799999999999999</v>
      </c>
      <c r="Z18" s="21" t="s">
        <v>63</v>
      </c>
      <c r="AA18" s="21" t="s">
        <v>63</v>
      </c>
      <c r="AB18" s="21" t="s">
        <v>63</v>
      </c>
      <c r="AC18" s="21" t="s">
        <v>63</v>
      </c>
      <c r="AD18" s="12">
        <v>6.5</v>
      </c>
      <c r="AE18" s="21" t="s">
        <v>63</v>
      </c>
      <c r="AF18" s="21" t="s">
        <v>63</v>
      </c>
      <c r="AG18" s="21" t="s">
        <v>63</v>
      </c>
      <c r="AH18" s="21" t="s">
        <v>63</v>
      </c>
      <c r="AI18" s="21" t="s">
        <v>63</v>
      </c>
      <c r="AJ18" s="21" t="s">
        <v>63</v>
      </c>
      <c r="AK18" s="12">
        <v>1.3</v>
      </c>
      <c r="AL18" s="12">
        <v>33.799999999999997</v>
      </c>
      <c r="AM18" s="12">
        <v>0</v>
      </c>
      <c r="AN18" s="12">
        <v>8.6999999999999993</v>
      </c>
      <c r="AO18" s="12">
        <v>32.5</v>
      </c>
      <c r="AP18" s="12">
        <v>1.3</v>
      </c>
      <c r="AQ18" s="12">
        <v>47.8</v>
      </c>
      <c r="AR18" s="12">
        <v>90</v>
      </c>
      <c r="AS18" s="12">
        <v>2</v>
      </c>
    </row>
    <row r="19" spans="1:46" x14ac:dyDescent="0.2">
      <c r="A19" s="11">
        <v>45485.999988425923</v>
      </c>
      <c r="B19" s="12">
        <v>22</v>
      </c>
      <c r="C19" s="12">
        <v>27.7</v>
      </c>
      <c r="D19" s="12">
        <v>18.5</v>
      </c>
      <c r="E19" s="12">
        <v>77.5</v>
      </c>
      <c r="F19" s="12">
        <v>89.9</v>
      </c>
      <c r="G19" s="12">
        <v>52.7</v>
      </c>
      <c r="H19" s="12">
        <v>16.899999999999999</v>
      </c>
      <c r="I19" s="12">
        <v>18.8</v>
      </c>
      <c r="J19" s="12">
        <v>14.8</v>
      </c>
      <c r="K19" s="12">
        <v>17.7</v>
      </c>
      <c r="L19" s="12">
        <v>979.1</v>
      </c>
      <c r="M19" s="12">
        <v>1011.5</v>
      </c>
      <c r="N19" s="12">
        <v>2</v>
      </c>
      <c r="O19" s="12">
        <v>6</v>
      </c>
      <c r="P19" s="12">
        <v>260</v>
      </c>
      <c r="Q19" s="14">
        <v>2.34</v>
      </c>
      <c r="R19" s="12">
        <v>166.7</v>
      </c>
      <c r="S19" s="12">
        <v>1290</v>
      </c>
      <c r="T19" s="12">
        <v>99.8</v>
      </c>
      <c r="U19" s="12">
        <v>901.9</v>
      </c>
      <c r="V19" s="14">
        <v>13.13</v>
      </c>
      <c r="W19" s="14">
        <v>71.39</v>
      </c>
      <c r="X19" s="21">
        <v>3.3000000000000002E-2</v>
      </c>
      <c r="Y19" s="21">
        <v>0.17499999999999999</v>
      </c>
      <c r="Z19" s="21" t="s">
        <v>63</v>
      </c>
      <c r="AA19" s="21" t="s">
        <v>63</v>
      </c>
      <c r="AB19" s="21" t="s">
        <v>63</v>
      </c>
      <c r="AC19" s="21" t="s">
        <v>63</v>
      </c>
      <c r="AD19" s="12">
        <v>3</v>
      </c>
      <c r="AE19" s="21" t="s">
        <v>63</v>
      </c>
      <c r="AF19" s="21" t="s">
        <v>63</v>
      </c>
      <c r="AG19" s="21" t="s">
        <v>63</v>
      </c>
      <c r="AH19" s="21" t="s">
        <v>63</v>
      </c>
      <c r="AI19" s="21" t="s">
        <v>63</v>
      </c>
      <c r="AJ19" s="21" t="s">
        <v>63</v>
      </c>
      <c r="AK19" s="12">
        <v>0.4</v>
      </c>
      <c r="AL19" s="12">
        <v>9.6</v>
      </c>
      <c r="AM19" s="12">
        <v>0</v>
      </c>
      <c r="AN19" s="12">
        <v>9.5</v>
      </c>
      <c r="AO19" s="12">
        <v>27.5</v>
      </c>
      <c r="AP19" s="12">
        <v>0.8</v>
      </c>
      <c r="AQ19" s="12">
        <v>48.3</v>
      </c>
      <c r="AR19" s="12">
        <v>95</v>
      </c>
      <c r="AS19" s="12">
        <v>3.4</v>
      </c>
    </row>
    <row r="20" spans="1:46" x14ac:dyDescent="0.2">
      <c r="A20" s="11">
        <v>45486.999988425923</v>
      </c>
      <c r="B20" s="12">
        <v>18.8</v>
      </c>
      <c r="C20" s="12">
        <v>23.3</v>
      </c>
      <c r="D20" s="12">
        <v>14.8</v>
      </c>
      <c r="E20" s="12">
        <v>67</v>
      </c>
      <c r="F20" s="12">
        <v>88.6</v>
      </c>
      <c r="G20" s="12">
        <v>42.1</v>
      </c>
      <c r="H20" s="12">
        <v>12</v>
      </c>
      <c r="I20" s="12">
        <v>15.3</v>
      </c>
      <c r="J20" s="12">
        <v>9.9</v>
      </c>
      <c r="K20" s="12">
        <v>12.2</v>
      </c>
      <c r="L20" s="12">
        <v>981.5</v>
      </c>
      <c r="M20" s="12">
        <v>1014.3</v>
      </c>
      <c r="N20" s="12">
        <v>1.8</v>
      </c>
      <c r="O20" s="12">
        <v>4.4000000000000004</v>
      </c>
      <c r="P20" s="12">
        <v>162.30000000000001</v>
      </c>
      <c r="Q20" s="14">
        <v>0.23</v>
      </c>
      <c r="R20" s="12">
        <v>217.2</v>
      </c>
      <c r="S20" s="12">
        <v>1271</v>
      </c>
      <c r="T20" s="12">
        <v>119.5</v>
      </c>
      <c r="U20" s="12">
        <v>965.9</v>
      </c>
      <c r="V20" s="14">
        <v>15.63</v>
      </c>
      <c r="W20" s="14">
        <v>73.19</v>
      </c>
      <c r="X20" s="21">
        <v>3.7999999999999999E-2</v>
      </c>
      <c r="Y20" s="21">
        <v>0.184</v>
      </c>
      <c r="Z20" s="21" t="s">
        <v>63</v>
      </c>
      <c r="AA20" s="21" t="s">
        <v>63</v>
      </c>
      <c r="AB20" s="21" t="s">
        <v>63</v>
      </c>
      <c r="AC20" s="21" t="s">
        <v>63</v>
      </c>
      <c r="AD20" s="12">
        <v>8.5</v>
      </c>
      <c r="AE20" s="21" t="s">
        <v>63</v>
      </c>
      <c r="AF20" s="21" t="s">
        <v>63</v>
      </c>
      <c r="AG20" s="21" t="s">
        <v>63</v>
      </c>
      <c r="AH20" s="21" t="s">
        <v>63</v>
      </c>
      <c r="AI20" s="21" t="s">
        <v>63</v>
      </c>
      <c r="AJ20" s="21" t="s">
        <v>63</v>
      </c>
      <c r="AK20" s="12">
        <v>-0.2</v>
      </c>
      <c r="AL20" s="12">
        <v>3</v>
      </c>
      <c r="AM20" s="12">
        <v>0</v>
      </c>
      <c r="AN20" s="12">
        <v>5.0999999999999996</v>
      </c>
      <c r="AO20" s="12">
        <v>26.1</v>
      </c>
      <c r="AP20" s="12">
        <v>0.2</v>
      </c>
      <c r="AQ20" s="12">
        <v>68.2</v>
      </c>
      <c r="AR20" s="12">
        <v>95.6</v>
      </c>
      <c r="AS20" s="12">
        <v>29.2</v>
      </c>
      <c r="AT20" s="12"/>
    </row>
    <row r="21" spans="1:46" x14ac:dyDescent="0.2">
      <c r="A21" s="11">
        <v>45487.999988425923</v>
      </c>
      <c r="B21" s="12">
        <v>20.100000000000001</v>
      </c>
      <c r="C21" s="12">
        <v>26.7</v>
      </c>
      <c r="D21" s="12">
        <v>13.2</v>
      </c>
      <c r="E21" s="12">
        <v>60.2</v>
      </c>
      <c r="F21" s="12">
        <v>83.7</v>
      </c>
      <c r="G21" s="12">
        <v>33.4</v>
      </c>
      <c r="H21" s="12">
        <v>11.4</v>
      </c>
      <c r="I21" s="12">
        <v>12.9</v>
      </c>
      <c r="J21" s="12">
        <v>9.1999999999999993</v>
      </c>
      <c r="K21" s="12">
        <v>11.5</v>
      </c>
      <c r="L21" s="12">
        <v>981.7</v>
      </c>
      <c r="M21" s="12">
        <v>1014.5</v>
      </c>
      <c r="N21" s="12">
        <v>1.6</v>
      </c>
      <c r="O21" s="12">
        <v>6</v>
      </c>
      <c r="P21" s="12">
        <v>166</v>
      </c>
      <c r="Q21" s="14">
        <v>0</v>
      </c>
      <c r="R21" s="12">
        <v>265.7</v>
      </c>
      <c r="S21" s="12">
        <v>1099</v>
      </c>
      <c r="T21" s="12">
        <v>144.6</v>
      </c>
      <c r="U21" s="12">
        <v>862.7</v>
      </c>
      <c r="V21" s="14">
        <v>17.91</v>
      </c>
      <c r="W21" s="14">
        <v>67.599999999999994</v>
      </c>
      <c r="X21" s="21">
        <v>4.3999999999999997E-2</v>
      </c>
      <c r="Y21" s="21">
        <v>0.17799999999999999</v>
      </c>
      <c r="Z21" s="21" t="s">
        <v>63</v>
      </c>
      <c r="AA21" s="21" t="s">
        <v>63</v>
      </c>
      <c r="AB21" s="21" t="s">
        <v>63</v>
      </c>
      <c r="AC21" s="21" t="s">
        <v>63</v>
      </c>
      <c r="AD21" s="12">
        <v>10</v>
      </c>
      <c r="AE21" s="21" t="s">
        <v>63</v>
      </c>
      <c r="AF21" s="21" t="s">
        <v>63</v>
      </c>
      <c r="AG21" s="21" t="s">
        <v>63</v>
      </c>
      <c r="AH21" s="21" t="s">
        <v>63</v>
      </c>
      <c r="AI21" s="21" t="s">
        <v>63</v>
      </c>
      <c r="AJ21" s="21" t="s">
        <v>63</v>
      </c>
      <c r="AK21" s="12">
        <v>0.2</v>
      </c>
      <c r="AL21" s="12">
        <v>6.2</v>
      </c>
      <c r="AM21" s="12">
        <v>0</v>
      </c>
      <c r="AN21" s="12">
        <v>9.5</v>
      </c>
      <c r="AO21" s="12">
        <v>29.4</v>
      </c>
      <c r="AP21" s="12">
        <v>0</v>
      </c>
      <c r="AQ21" s="12">
        <v>61.7</v>
      </c>
      <c r="AR21" s="12">
        <v>106.2</v>
      </c>
      <c r="AS21" s="12">
        <v>4.5999999999999996</v>
      </c>
    </row>
    <row r="22" spans="1:46" x14ac:dyDescent="0.2">
      <c r="A22" s="11">
        <v>45488.999988425923</v>
      </c>
      <c r="B22" s="12">
        <v>23.8</v>
      </c>
      <c r="C22" s="12">
        <v>32.700000000000003</v>
      </c>
      <c r="D22" s="12">
        <v>16</v>
      </c>
      <c r="E22" s="12">
        <v>58.8</v>
      </c>
      <c r="F22" s="12">
        <v>89</v>
      </c>
      <c r="G22" s="12">
        <v>34.799999999999997</v>
      </c>
      <c r="H22" s="12">
        <v>13.8</v>
      </c>
      <c r="I22" s="12">
        <v>18.5</v>
      </c>
      <c r="J22" s="12">
        <v>11.6</v>
      </c>
      <c r="K22" s="12">
        <v>14.5</v>
      </c>
      <c r="L22" s="12">
        <v>979.8</v>
      </c>
      <c r="M22" s="12">
        <v>1012</v>
      </c>
      <c r="N22" s="12">
        <v>1.7</v>
      </c>
      <c r="O22" s="12">
        <v>7.5</v>
      </c>
      <c r="P22" s="12">
        <v>222.3</v>
      </c>
      <c r="Q22" s="14">
        <v>3.84</v>
      </c>
      <c r="R22" s="12">
        <v>293.89999999999998</v>
      </c>
      <c r="S22" s="12">
        <v>928</v>
      </c>
      <c r="T22" s="12">
        <v>166.6</v>
      </c>
      <c r="U22" s="12">
        <v>786.2</v>
      </c>
      <c r="V22" s="14">
        <v>19.809999999999999</v>
      </c>
      <c r="W22" s="14">
        <v>59.69</v>
      </c>
      <c r="X22" s="21">
        <v>4.9000000000000002E-2</v>
      </c>
      <c r="Y22" s="21">
        <v>0.159</v>
      </c>
      <c r="Z22" s="21" t="s">
        <v>63</v>
      </c>
      <c r="AA22" s="21" t="s">
        <v>63</v>
      </c>
      <c r="AB22" s="21" t="s">
        <v>63</v>
      </c>
      <c r="AC22" s="21" t="s">
        <v>63</v>
      </c>
      <c r="AD22" s="12">
        <v>11.2</v>
      </c>
      <c r="AE22" s="21" t="s">
        <v>63</v>
      </c>
      <c r="AF22" s="21" t="s">
        <v>63</v>
      </c>
      <c r="AG22" s="21" t="s">
        <v>63</v>
      </c>
      <c r="AH22" s="21" t="s">
        <v>63</v>
      </c>
      <c r="AI22" s="21" t="s">
        <v>63</v>
      </c>
      <c r="AJ22" s="21" t="s">
        <v>63</v>
      </c>
      <c r="AK22" s="12">
        <v>0.7</v>
      </c>
      <c r="AL22" s="12">
        <v>10.5</v>
      </c>
      <c r="AM22" s="12">
        <v>0</v>
      </c>
      <c r="AN22" s="12">
        <v>10.8</v>
      </c>
      <c r="AO22" s="12">
        <v>28.6</v>
      </c>
      <c r="AP22" s="12">
        <v>0.2</v>
      </c>
      <c r="AQ22" s="12">
        <v>67.8</v>
      </c>
      <c r="AR22" s="12">
        <v>113.4</v>
      </c>
      <c r="AS22" s="12">
        <v>14.8</v>
      </c>
    </row>
    <row r="23" spans="1:46" x14ac:dyDescent="0.2">
      <c r="A23" s="11">
        <v>45489.999988425923</v>
      </c>
      <c r="B23" s="12">
        <v>22.3</v>
      </c>
      <c r="C23" s="12">
        <v>26.4</v>
      </c>
      <c r="D23" s="12">
        <v>19.100000000000001</v>
      </c>
      <c r="E23" s="12">
        <v>66.5</v>
      </c>
      <c r="F23" s="12">
        <v>93.4</v>
      </c>
      <c r="G23" s="12">
        <v>42.7</v>
      </c>
      <c r="H23" s="12">
        <v>14.6</v>
      </c>
      <c r="I23" s="12">
        <v>18.2</v>
      </c>
      <c r="J23" s="12">
        <v>11.5</v>
      </c>
      <c r="K23" s="12">
        <v>15.3</v>
      </c>
      <c r="L23" s="12">
        <v>982.7</v>
      </c>
      <c r="M23" s="12">
        <v>1015.2</v>
      </c>
      <c r="N23" s="12">
        <v>2.5</v>
      </c>
      <c r="O23" s="12">
        <v>7.3</v>
      </c>
      <c r="P23" s="12">
        <v>215.4</v>
      </c>
      <c r="Q23" s="14">
        <v>0.05</v>
      </c>
      <c r="R23" s="12">
        <v>230.2</v>
      </c>
      <c r="S23" s="12">
        <v>1297</v>
      </c>
      <c r="T23" s="12">
        <v>132.5</v>
      </c>
      <c r="U23" s="12">
        <v>961.3</v>
      </c>
      <c r="V23" s="14">
        <v>16.260000000000002</v>
      </c>
      <c r="W23" s="14">
        <v>70.86</v>
      </c>
      <c r="X23" s="21">
        <v>0.04</v>
      </c>
      <c r="Y23" s="21">
        <v>0.18099999999999999</v>
      </c>
      <c r="Z23" s="21" t="s">
        <v>63</v>
      </c>
      <c r="AA23" s="21" t="s">
        <v>63</v>
      </c>
      <c r="AB23" s="21" t="s">
        <v>63</v>
      </c>
      <c r="AC23" s="21" t="s">
        <v>63</v>
      </c>
      <c r="AD23" s="12">
        <v>8.5</v>
      </c>
      <c r="AE23" s="21" t="s">
        <v>63</v>
      </c>
      <c r="AF23" s="21" t="s">
        <v>63</v>
      </c>
      <c r="AG23" s="21" t="s">
        <v>63</v>
      </c>
      <c r="AH23" s="21" t="s">
        <v>63</v>
      </c>
      <c r="AI23" s="21" t="s">
        <v>63</v>
      </c>
      <c r="AJ23" s="21" t="s">
        <v>63</v>
      </c>
      <c r="AK23" s="12">
        <v>0.3</v>
      </c>
      <c r="AL23" s="12">
        <v>6.9</v>
      </c>
      <c r="AM23" s="12">
        <v>0</v>
      </c>
      <c r="AN23" s="12">
        <v>6.8</v>
      </c>
      <c r="AO23" s="12">
        <v>26.9</v>
      </c>
      <c r="AP23" s="12">
        <v>0.4</v>
      </c>
      <c r="AQ23" s="12">
        <v>54</v>
      </c>
      <c r="AR23" s="12">
        <v>72.8</v>
      </c>
      <c r="AS23" s="12">
        <v>23</v>
      </c>
    </row>
    <row r="24" spans="1:46" x14ac:dyDescent="0.2">
      <c r="A24" s="11">
        <v>45490.999988425923</v>
      </c>
      <c r="B24" s="12">
        <v>21.3</v>
      </c>
      <c r="C24" s="12">
        <v>26.3</v>
      </c>
      <c r="D24" s="12">
        <v>16.8</v>
      </c>
      <c r="E24" s="12">
        <v>59.5</v>
      </c>
      <c r="F24" s="12">
        <v>79.3</v>
      </c>
      <c r="G24" s="12">
        <v>40.9</v>
      </c>
      <c r="H24" s="12">
        <v>12.4</v>
      </c>
      <c r="I24" s="12">
        <v>13.3</v>
      </c>
      <c r="J24" s="12">
        <v>11.2</v>
      </c>
      <c r="K24" s="12">
        <v>12.8</v>
      </c>
      <c r="L24" s="12">
        <v>988.2</v>
      </c>
      <c r="M24" s="12">
        <v>1021</v>
      </c>
      <c r="N24" s="12">
        <v>1.6</v>
      </c>
      <c r="O24" s="12">
        <v>4.8</v>
      </c>
      <c r="P24" s="12">
        <v>170.6</v>
      </c>
      <c r="Q24" s="14">
        <v>0</v>
      </c>
      <c r="R24" s="12">
        <v>260</v>
      </c>
      <c r="S24" s="12">
        <v>1205</v>
      </c>
      <c r="T24" s="12">
        <v>130.30000000000001</v>
      </c>
      <c r="U24" s="12">
        <v>844</v>
      </c>
      <c r="V24" s="14">
        <v>17.510000000000002</v>
      </c>
      <c r="W24" s="14">
        <v>66.209999999999994</v>
      </c>
      <c r="X24" s="21">
        <v>4.1000000000000002E-2</v>
      </c>
      <c r="Y24" s="21">
        <v>0.16600000000000001</v>
      </c>
      <c r="Z24" s="21" t="s">
        <v>63</v>
      </c>
      <c r="AA24" s="21" t="s">
        <v>63</v>
      </c>
      <c r="AB24" s="21" t="s">
        <v>63</v>
      </c>
      <c r="AC24" s="21" t="s">
        <v>63</v>
      </c>
      <c r="AD24" s="12">
        <v>10.833333333333334</v>
      </c>
      <c r="AE24" s="21" t="s">
        <v>63</v>
      </c>
      <c r="AF24" s="21" t="s">
        <v>63</v>
      </c>
      <c r="AG24" s="21" t="s">
        <v>63</v>
      </c>
      <c r="AH24" s="21" t="s">
        <v>63</v>
      </c>
      <c r="AI24" s="21" t="s">
        <v>63</v>
      </c>
      <c r="AJ24" s="21" t="s">
        <v>63</v>
      </c>
      <c r="AK24" s="12">
        <v>0.4</v>
      </c>
      <c r="AL24" s="12">
        <v>16.2</v>
      </c>
      <c r="AM24" s="12">
        <v>0</v>
      </c>
      <c r="AN24" s="12">
        <v>8.8000000000000007</v>
      </c>
      <c r="AO24" s="12">
        <v>26.1</v>
      </c>
      <c r="AP24" s="12">
        <v>0</v>
      </c>
      <c r="AQ24" s="12">
        <v>57.6</v>
      </c>
      <c r="AR24" s="12">
        <v>92.6</v>
      </c>
      <c r="AS24" s="12">
        <v>9.4</v>
      </c>
    </row>
    <row r="25" spans="1:46" x14ac:dyDescent="0.2">
      <c r="A25" s="11">
        <v>45491.999988425923</v>
      </c>
      <c r="B25" s="12">
        <v>22.8</v>
      </c>
      <c r="C25" s="12">
        <v>29</v>
      </c>
      <c r="D25" s="12">
        <v>16.2</v>
      </c>
      <c r="E25" s="12">
        <v>59.8</v>
      </c>
      <c r="F25" s="12">
        <v>83.9</v>
      </c>
      <c r="G25" s="12">
        <v>39.6</v>
      </c>
      <c r="H25" s="12">
        <v>13.4</v>
      </c>
      <c r="I25" s="12">
        <v>15.2</v>
      </c>
      <c r="J25" s="12">
        <v>11.6</v>
      </c>
      <c r="K25" s="12">
        <v>14.1</v>
      </c>
      <c r="L25" s="12">
        <v>988.6</v>
      </c>
      <c r="M25" s="12">
        <v>1021.3</v>
      </c>
      <c r="N25" s="12">
        <v>1.4</v>
      </c>
      <c r="O25" s="12">
        <v>6.2</v>
      </c>
      <c r="P25" s="12">
        <v>173.3</v>
      </c>
      <c r="Q25" s="14">
        <v>0</v>
      </c>
      <c r="R25" s="12">
        <v>280.39999999999998</v>
      </c>
      <c r="S25" s="12">
        <v>1214</v>
      </c>
      <c r="T25" s="12">
        <v>148.80000000000001</v>
      </c>
      <c r="U25" s="12">
        <v>948.8</v>
      </c>
      <c r="V25" s="14">
        <v>18.940000000000001</v>
      </c>
      <c r="W25" s="14">
        <v>67.67</v>
      </c>
      <c r="X25" s="21">
        <v>4.5999999999999999E-2</v>
      </c>
      <c r="Y25" s="21">
        <v>0.17199999999999999</v>
      </c>
      <c r="Z25" s="21" t="s">
        <v>63</v>
      </c>
      <c r="AA25" s="21" t="s">
        <v>63</v>
      </c>
      <c r="AB25" s="21" t="s">
        <v>63</v>
      </c>
      <c r="AC25" s="21" t="s">
        <v>63</v>
      </c>
      <c r="AD25" s="12">
        <v>13</v>
      </c>
      <c r="AE25" s="21" t="s">
        <v>63</v>
      </c>
      <c r="AF25" s="21" t="s">
        <v>63</v>
      </c>
      <c r="AG25" s="21" t="s">
        <v>63</v>
      </c>
      <c r="AH25" s="21" t="s">
        <v>63</v>
      </c>
      <c r="AI25" s="21" t="s">
        <v>63</v>
      </c>
      <c r="AJ25" s="21" t="s">
        <v>63</v>
      </c>
      <c r="AK25" s="12">
        <v>0.4</v>
      </c>
      <c r="AL25" s="12">
        <v>20.100000000000001</v>
      </c>
      <c r="AM25" s="12">
        <v>0</v>
      </c>
      <c r="AN25" s="12">
        <v>9.5</v>
      </c>
      <c r="AO25" s="12">
        <v>28.4</v>
      </c>
      <c r="AP25" s="12">
        <v>0</v>
      </c>
      <c r="AQ25" s="12">
        <v>69.599999999999994</v>
      </c>
      <c r="AR25" s="12">
        <v>109.4</v>
      </c>
      <c r="AS25" s="12">
        <v>16.2</v>
      </c>
    </row>
    <row r="26" spans="1:46" x14ac:dyDescent="0.2">
      <c r="A26" s="11">
        <v>45492.999988425923</v>
      </c>
      <c r="B26" s="12">
        <v>24.8</v>
      </c>
      <c r="C26" s="12">
        <v>31.5</v>
      </c>
      <c r="D26" s="12">
        <v>18.600000000000001</v>
      </c>
      <c r="E26" s="12">
        <v>60.6</v>
      </c>
      <c r="F26" s="12">
        <v>80.400000000000006</v>
      </c>
      <c r="G26" s="12">
        <v>38.299999999999997</v>
      </c>
      <c r="H26" s="12">
        <v>15.2</v>
      </c>
      <c r="I26" s="12">
        <v>17.399999999999999</v>
      </c>
      <c r="J26" s="12">
        <v>13.8</v>
      </c>
      <c r="K26" s="12">
        <v>16.2</v>
      </c>
      <c r="L26" s="12">
        <v>985.5</v>
      </c>
      <c r="M26" s="12">
        <v>1017.8</v>
      </c>
      <c r="N26" s="12">
        <v>1.5</v>
      </c>
      <c r="O26" s="12">
        <v>6.5</v>
      </c>
      <c r="P26" s="12">
        <v>208.3</v>
      </c>
      <c r="Q26" s="14">
        <v>0.01</v>
      </c>
      <c r="R26" s="12">
        <v>267</v>
      </c>
      <c r="S26" s="12">
        <v>1045</v>
      </c>
      <c r="T26" s="12">
        <v>153</v>
      </c>
      <c r="U26" s="12">
        <v>852.2</v>
      </c>
      <c r="V26" s="14">
        <v>18.079999999999998</v>
      </c>
      <c r="W26" s="14">
        <v>64.27</v>
      </c>
      <c r="X26" s="21">
        <v>4.3999999999999997E-2</v>
      </c>
      <c r="Y26" s="21">
        <v>0.16</v>
      </c>
      <c r="Z26" s="21" t="s">
        <v>63</v>
      </c>
      <c r="AA26" s="21" t="s">
        <v>63</v>
      </c>
      <c r="AB26" s="21" t="s">
        <v>63</v>
      </c>
      <c r="AC26" s="21" t="s">
        <v>63</v>
      </c>
      <c r="AD26" s="12">
        <v>11</v>
      </c>
      <c r="AE26" s="21" t="s">
        <v>63</v>
      </c>
      <c r="AF26" s="21" t="s">
        <v>63</v>
      </c>
      <c r="AG26" s="21" t="s">
        <v>63</v>
      </c>
      <c r="AH26" s="21" t="s">
        <v>63</v>
      </c>
      <c r="AI26" s="21" t="s">
        <v>63</v>
      </c>
      <c r="AJ26" s="21" t="s">
        <v>63</v>
      </c>
      <c r="AK26" s="12">
        <v>1.3</v>
      </c>
      <c r="AL26" s="12">
        <v>15.6</v>
      </c>
      <c r="AM26" s="12">
        <v>0</v>
      </c>
      <c r="AN26" s="12">
        <v>12.5</v>
      </c>
      <c r="AO26" s="12">
        <v>36.9</v>
      </c>
      <c r="AP26" s="12">
        <v>1.2</v>
      </c>
      <c r="AQ26" s="12">
        <v>81.7</v>
      </c>
      <c r="AR26" s="12">
        <v>137.4</v>
      </c>
      <c r="AS26" s="12">
        <v>9.6</v>
      </c>
    </row>
    <row r="27" spans="1:46" x14ac:dyDescent="0.2">
      <c r="A27" s="11">
        <v>45493.999988425923</v>
      </c>
      <c r="B27" s="12">
        <v>25.5</v>
      </c>
      <c r="C27" s="12">
        <v>32.4</v>
      </c>
      <c r="D27" s="12">
        <v>19.3</v>
      </c>
      <c r="E27" s="12">
        <v>63.7</v>
      </c>
      <c r="F27" s="12">
        <v>87.6</v>
      </c>
      <c r="G27" s="12">
        <v>35.799999999999997</v>
      </c>
      <c r="H27" s="12">
        <v>16.5</v>
      </c>
      <c r="I27" s="12">
        <v>19.399999999999999</v>
      </c>
      <c r="J27" s="12">
        <v>13.1</v>
      </c>
      <c r="K27" s="12">
        <v>17.5</v>
      </c>
      <c r="L27" s="12">
        <v>979</v>
      </c>
      <c r="M27" s="12">
        <v>1011</v>
      </c>
      <c r="N27" s="12">
        <v>1.4</v>
      </c>
      <c r="O27" s="12">
        <v>8.9</v>
      </c>
      <c r="P27" s="12">
        <v>157.5</v>
      </c>
      <c r="Q27" s="14">
        <v>2.1</v>
      </c>
      <c r="R27" s="12">
        <v>274.8</v>
      </c>
      <c r="S27" s="12">
        <v>992</v>
      </c>
      <c r="T27" s="12">
        <v>161.19999999999999</v>
      </c>
      <c r="U27" s="12">
        <v>788.5</v>
      </c>
      <c r="V27" s="14">
        <v>18.7</v>
      </c>
      <c r="W27" s="14">
        <v>59.81</v>
      </c>
      <c r="X27" s="21">
        <v>4.3999999999999997E-2</v>
      </c>
      <c r="Y27" s="21">
        <v>0.154</v>
      </c>
      <c r="Z27" s="21">
        <v>0.03</v>
      </c>
      <c r="AA27" s="21">
        <v>0.122</v>
      </c>
      <c r="AB27" s="21">
        <f>Z27*40</f>
        <v>1.2</v>
      </c>
      <c r="AC27" s="21">
        <f>AA27*40</f>
        <v>4.88</v>
      </c>
      <c r="AD27" s="12">
        <v>12.833333333333334</v>
      </c>
      <c r="AE27" s="21" t="s">
        <v>63</v>
      </c>
      <c r="AF27" s="21" t="s">
        <v>63</v>
      </c>
      <c r="AG27" s="21" t="s">
        <v>63</v>
      </c>
      <c r="AH27" s="21" t="s">
        <v>63</v>
      </c>
      <c r="AI27" s="21" t="s">
        <v>63</v>
      </c>
      <c r="AJ27" s="21" t="s">
        <v>63</v>
      </c>
      <c r="AK27" s="12">
        <v>0.2</v>
      </c>
      <c r="AL27" s="12">
        <v>2.9</v>
      </c>
      <c r="AM27" s="12">
        <v>0</v>
      </c>
      <c r="AN27" s="12">
        <v>8.3000000000000007</v>
      </c>
      <c r="AO27" s="12">
        <v>21.3</v>
      </c>
      <c r="AP27" s="12">
        <v>1</v>
      </c>
      <c r="AQ27" s="12">
        <v>89.5</v>
      </c>
      <c r="AR27" s="12">
        <v>148.19999999999999</v>
      </c>
      <c r="AS27" s="12">
        <v>27.4</v>
      </c>
    </row>
    <row r="28" spans="1:46" x14ac:dyDescent="0.2">
      <c r="A28" s="11">
        <v>45494.999988425923</v>
      </c>
      <c r="B28" s="12">
        <v>23.5</v>
      </c>
      <c r="C28" s="12">
        <v>28</v>
      </c>
      <c r="D28" s="12">
        <v>19.100000000000001</v>
      </c>
      <c r="E28" s="12">
        <v>72.599999999999994</v>
      </c>
      <c r="F28" s="12">
        <v>93.8</v>
      </c>
      <c r="G28" s="12">
        <v>53.5</v>
      </c>
      <c r="H28" s="12">
        <v>17.3</v>
      </c>
      <c r="I28" s="12">
        <v>20.5</v>
      </c>
      <c r="J28" s="12">
        <v>15.3</v>
      </c>
      <c r="K28" s="12">
        <v>18.100000000000001</v>
      </c>
      <c r="L28" s="12">
        <v>977.1</v>
      </c>
      <c r="M28" s="12">
        <v>1009.2</v>
      </c>
      <c r="N28" s="12">
        <v>1.5</v>
      </c>
      <c r="O28" s="12">
        <v>6.1</v>
      </c>
      <c r="P28" s="12">
        <v>209.1</v>
      </c>
      <c r="Q28" s="14">
        <v>15.06</v>
      </c>
      <c r="R28" s="12">
        <v>141.5</v>
      </c>
      <c r="S28" s="12">
        <v>1131</v>
      </c>
      <c r="T28" s="12">
        <v>71.7</v>
      </c>
      <c r="U28" s="12">
        <v>799</v>
      </c>
      <c r="V28" s="14">
        <v>11.58</v>
      </c>
      <c r="W28" s="14">
        <v>64.66</v>
      </c>
      <c r="X28" s="21">
        <v>2.9000000000000001E-2</v>
      </c>
      <c r="Y28" s="21">
        <v>0.16300000000000001</v>
      </c>
      <c r="Z28" s="21">
        <v>1.9E-2</v>
      </c>
      <c r="AA28" s="21">
        <v>0.13800000000000001</v>
      </c>
      <c r="AB28" s="21">
        <f t="shared" ref="AB28:AB38" si="0">Z28*40</f>
        <v>0.76</v>
      </c>
      <c r="AC28" s="21">
        <f t="shared" ref="AC28:AC38" si="1">AA28*40</f>
        <v>5.5200000000000005</v>
      </c>
      <c r="AD28" s="12">
        <v>5.166666666666667</v>
      </c>
      <c r="AE28" s="21" t="s">
        <v>63</v>
      </c>
      <c r="AF28" s="21" t="s">
        <v>63</v>
      </c>
      <c r="AG28" s="21" t="s">
        <v>63</v>
      </c>
      <c r="AH28" s="21" t="s">
        <v>63</v>
      </c>
      <c r="AI28" s="21" t="s">
        <v>63</v>
      </c>
      <c r="AJ28" s="21" t="s">
        <v>63</v>
      </c>
      <c r="AK28" s="12">
        <v>0.1</v>
      </c>
      <c r="AL28" s="12">
        <v>4.5999999999999996</v>
      </c>
      <c r="AM28" s="12">
        <v>0</v>
      </c>
      <c r="AN28" s="12">
        <v>8.4</v>
      </c>
      <c r="AO28" s="12">
        <v>23.2</v>
      </c>
      <c r="AP28" s="12">
        <v>0.8</v>
      </c>
      <c r="AQ28" s="12">
        <v>74.7</v>
      </c>
      <c r="AR28" s="12">
        <v>117</v>
      </c>
      <c r="AS28" s="12">
        <v>39.799999999999997</v>
      </c>
    </row>
    <row r="29" spans="1:46" x14ac:dyDescent="0.2">
      <c r="A29" s="11">
        <v>45495.999988425923</v>
      </c>
      <c r="B29" s="12">
        <v>22.6</v>
      </c>
      <c r="C29" s="12">
        <v>26.6</v>
      </c>
      <c r="D29" s="12">
        <v>19.600000000000001</v>
      </c>
      <c r="E29" s="12">
        <v>67.7</v>
      </c>
      <c r="F29" s="12">
        <v>87.6</v>
      </c>
      <c r="G29" s="12">
        <v>47.7</v>
      </c>
      <c r="H29" s="12">
        <v>15.3</v>
      </c>
      <c r="I29" s="12">
        <v>17.5</v>
      </c>
      <c r="J29" s="12">
        <v>12.4</v>
      </c>
      <c r="K29" s="12">
        <v>16.100000000000001</v>
      </c>
      <c r="L29" s="12">
        <v>984.4</v>
      </c>
      <c r="M29" s="12">
        <v>1016.9</v>
      </c>
      <c r="N29" s="12">
        <v>2.4</v>
      </c>
      <c r="O29" s="12">
        <v>5.8</v>
      </c>
      <c r="P29" s="12">
        <v>211.8</v>
      </c>
      <c r="Q29" s="14">
        <v>0.06</v>
      </c>
      <c r="R29" s="12">
        <v>219.2</v>
      </c>
      <c r="S29" s="12">
        <v>1239</v>
      </c>
      <c r="T29" s="12">
        <v>127.2</v>
      </c>
      <c r="U29" s="12">
        <v>973.8</v>
      </c>
      <c r="V29" s="14">
        <v>16.079999999999998</v>
      </c>
      <c r="W29" s="14">
        <v>71.37</v>
      </c>
      <c r="X29" s="21">
        <v>4.1000000000000002E-2</v>
      </c>
      <c r="Y29" s="21">
        <v>0.17599999999999999</v>
      </c>
      <c r="Z29" s="21">
        <v>2.9000000000000001E-2</v>
      </c>
      <c r="AA29" s="21">
        <v>0.153</v>
      </c>
      <c r="AB29" s="21">
        <f t="shared" si="0"/>
        <v>1.1600000000000001</v>
      </c>
      <c r="AC29" s="21">
        <f t="shared" si="1"/>
        <v>6.12</v>
      </c>
      <c r="AD29" s="12">
        <v>8.5</v>
      </c>
      <c r="AE29" s="21" t="s">
        <v>63</v>
      </c>
      <c r="AF29" s="21" t="s">
        <v>63</v>
      </c>
      <c r="AG29" s="21" t="s">
        <v>63</v>
      </c>
      <c r="AH29" s="21" t="s">
        <v>63</v>
      </c>
      <c r="AI29" s="21" t="s">
        <v>63</v>
      </c>
      <c r="AJ29" s="21" t="s">
        <v>63</v>
      </c>
      <c r="AK29" s="12">
        <v>0.2</v>
      </c>
      <c r="AL29" s="12">
        <v>3.9</v>
      </c>
      <c r="AM29" s="12">
        <v>0</v>
      </c>
      <c r="AN29" s="12">
        <v>7.4</v>
      </c>
      <c r="AO29" s="12">
        <v>30.5</v>
      </c>
      <c r="AP29" s="12">
        <v>0</v>
      </c>
      <c r="AQ29" s="12">
        <v>68.5</v>
      </c>
      <c r="AR29" s="12">
        <v>86.8</v>
      </c>
      <c r="AS29" s="12">
        <v>30</v>
      </c>
    </row>
    <row r="30" spans="1:46" x14ac:dyDescent="0.2">
      <c r="A30" s="11">
        <v>45496.999988425923</v>
      </c>
      <c r="B30" s="12">
        <v>21.2</v>
      </c>
      <c r="C30" s="12">
        <v>26.1</v>
      </c>
      <c r="D30" s="12">
        <v>18.100000000000001</v>
      </c>
      <c r="E30" s="12">
        <v>68.099999999999994</v>
      </c>
      <c r="F30" s="12">
        <v>90</v>
      </c>
      <c r="G30" s="12">
        <v>45.5</v>
      </c>
      <c r="H30" s="12">
        <v>14.1</v>
      </c>
      <c r="I30" s="12">
        <v>18.3</v>
      </c>
      <c r="J30" s="12">
        <v>12.3</v>
      </c>
      <c r="K30" s="12">
        <v>14.7</v>
      </c>
      <c r="L30" s="12">
        <v>986.9</v>
      </c>
      <c r="M30" s="12">
        <v>1019.7</v>
      </c>
      <c r="N30" s="12">
        <v>2</v>
      </c>
      <c r="O30" s="12">
        <v>6.8</v>
      </c>
      <c r="P30" s="12">
        <v>235.8</v>
      </c>
      <c r="Q30" s="14">
        <v>1.81</v>
      </c>
      <c r="R30" s="12">
        <v>170</v>
      </c>
      <c r="S30" s="12">
        <v>1289</v>
      </c>
      <c r="T30" s="12">
        <v>89.2</v>
      </c>
      <c r="U30" s="12">
        <v>960.8</v>
      </c>
      <c r="V30" s="14">
        <v>13.09</v>
      </c>
      <c r="W30" s="14">
        <v>72.36</v>
      </c>
      <c r="X30" s="21">
        <v>3.3000000000000002E-2</v>
      </c>
      <c r="Y30" s="21">
        <v>0.17499999999999999</v>
      </c>
      <c r="Z30" s="21">
        <v>2.3E-2</v>
      </c>
      <c r="AA30" s="21">
        <v>0.14499999999999999</v>
      </c>
      <c r="AB30" s="21">
        <f t="shared" si="0"/>
        <v>0.91999999999999993</v>
      </c>
      <c r="AC30" s="21">
        <f t="shared" si="1"/>
        <v>5.8</v>
      </c>
      <c r="AD30" s="12">
        <v>3</v>
      </c>
      <c r="AE30" s="21" t="s">
        <v>63</v>
      </c>
      <c r="AF30" s="21" t="s">
        <v>63</v>
      </c>
      <c r="AG30" s="21" t="s">
        <v>63</v>
      </c>
      <c r="AH30" s="21" t="s">
        <v>63</v>
      </c>
      <c r="AI30" s="21" t="s">
        <v>63</v>
      </c>
      <c r="AJ30" s="21" t="s">
        <v>63</v>
      </c>
      <c r="AK30" s="12">
        <v>0.3</v>
      </c>
      <c r="AL30" s="12">
        <v>5.5</v>
      </c>
      <c r="AM30" s="12">
        <v>0</v>
      </c>
      <c r="AN30" s="12">
        <v>9.8000000000000007</v>
      </c>
      <c r="AO30" s="12">
        <v>26.3</v>
      </c>
      <c r="AP30" s="12">
        <v>0.6</v>
      </c>
      <c r="AQ30" s="12">
        <v>52.7</v>
      </c>
      <c r="AR30" s="12">
        <v>79</v>
      </c>
      <c r="AS30" s="12">
        <v>24.2</v>
      </c>
    </row>
    <row r="31" spans="1:46" x14ac:dyDescent="0.2">
      <c r="A31" s="11">
        <v>45497.999988425923</v>
      </c>
      <c r="B31" s="12">
        <v>19.100000000000001</v>
      </c>
      <c r="C31" s="12">
        <v>23.2</v>
      </c>
      <c r="D31" s="12">
        <v>15.8</v>
      </c>
      <c r="E31" s="12">
        <v>71.400000000000006</v>
      </c>
      <c r="F31" s="12">
        <v>87.4</v>
      </c>
      <c r="G31" s="12">
        <v>49.7</v>
      </c>
      <c r="H31" s="12">
        <v>13.2</v>
      </c>
      <c r="I31" s="12">
        <v>16</v>
      </c>
      <c r="J31" s="12">
        <v>11.5</v>
      </c>
      <c r="K31" s="12">
        <v>13.6</v>
      </c>
      <c r="L31" s="12">
        <v>987.3</v>
      </c>
      <c r="M31" s="12">
        <v>1020.3</v>
      </c>
      <c r="N31" s="12">
        <v>2.1</v>
      </c>
      <c r="O31" s="12">
        <v>4.9000000000000004</v>
      </c>
      <c r="P31" s="12">
        <v>168.6</v>
      </c>
      <c r="Q31" s="14">
        <v>0.13</v>
      </c>
      <c r="R31" s="12">
        <v>179.2</v>
      </c>
      <c r="S31" s="12">
        <v>991</v>
      </c>
      <c r="T31" s="12">
        <v>84.7</v>
      </c>
      <c r="U31" s="12">
        <v>738.6</v>
      </c>
      <c r="V31" s="14">
        <v>12.82</v>
      </c>
      <c r="W31" s="14">
        <v>52.42</v>
      </c>
      <c r="X31" s="21">
        <v>3.2000000000000001E-2</v>
      </c>
      <c r="Y31" s="21">
        <v>0.13500000000000001</v>
      </c>
      <c r="Z31" s="21">
        <v>2.1000000000000001E-2</v>
      </c>
      <c r="AA31" s="21">
        <v>0.108</v>
      </c>
      <c r="AB31" s="21">
        <f t="shared" si="0"/>
        <v>0.84000000000000008</v>
      </c>
      <c r="AC31" s="21">
        <f t="shared" si="1"/>
        <v>4.32</v>
      </c>
      <c r="AD31" s="12">
        <v>5.666666666666667</v>
      </c>
      <c r="AE31" s="21" t="s">
        <v>63</v>
      </c>
      <c r="AF31" s="21" t="s">
        <v>63</v>
      </c>
      <c r="AG31" s="21" t="s">
        <v>63</v>
      </c>
      <c r="AH31" s="21" t="s">
        <v>63</v>
      </c>
      <c r="AI31" s="21" t="s">
        <v>63</v>
      </c>
      <c r="AJ31" s="21" t="s">
        <v>63</v>
      </c>
      <c r="AK31" s="12">
        <v>0.2</v>
      </c>
      <c r="AL31" s="12">
        <v>14.7</v>
      </c>
      <c r="AM31" s="12">
        <v>0</v>
      </c>
      <c r="AN31" s="12">
        <v>6.2</v>
      </c>
      <c r="AO31" s="12">
        <v>20.9</v>
      </c>
      <c r="AP31" s="12">
        <v>1.2</v>
      </c>
      <c r="AQ31" s="12">
        <v>55.5</v>
      </c>
      <c r="AR31" s="12">
        <v>89.2</v>
      </c>
      <c r="AS31" s="12">
        <v>21.6</v>
      </c>
    </row>
    <row r="32" spans="1:46" x14ac:dyDescent="0.2">
      <c r="A32" s="11">
        <v>45498.999988425923</v>
      </c>
      <c r="B32" s="12">
        <v>20.5</v>
      </c>
      <c r="C32" s="12">
        <v>26.4</v>
      </c>
      <c r="D32" s="12">
        <v>14.7</v>
      </c>
      <c r="E32" s="12">
        <v>61.9</v>
      </c>
      <c r="F32" s="12">
        <v>85.1</v>
      </c>
      <c r="G32" s="12">
        <v>38.4</v>
      </c>
      <c r="H32" s="12">
        <v>12.1</v>
      </c>
      <c r="I32" s="12">
        <v>13.7</v>
      </c>
      <c r="J32" s="12">
        <v>10</v>
      </c>
      <c r="K32" s="12">
        <v>12.3</v>
      </c>
      <c r="L32" s="12">
        <v>983.1</v>
      </c>
      <c r="M32" s="12">
        <v>1015.9</v>
      </c>
      <c r="N32" s="12">
        <v>1.3</v>
      </c>
      <c r="O32" s="12">
        <v>4.5</v>
      </c>
      <c r="P32" s="12">
        <v>178.2</v>
      </c>
      <c r="Q32" s="14">
        <v>0</v>
      </c>
      <c r="R32" s="12">
        <v>257</v>
      </c>
      <c r="S32" s="12">
        <v>1029</v>
      </c>
      <c r="T32" s="12">
        <v>139.30000000000001</v>
      </c>
      <c r="U32" s="12">
        <v>773.8</v>
      </c>
      <c r="V32" s="14">
        <v>17.46</v>
      </c>
      <c r="W32" s="14">
        <v>61.47</v>
      </c>
      <c r="X32" s="21">
        <v>4.2999999999999997E-2</v>
      </c>
      <c r="Y32" s="21">
        <v>0.16</v>
      </c>
      <c r="Z32" s="21">
        <v>3.1E-2</v>
      </c>
      <c r="AA32" s="21">
        <v>0.13400000000000001</v>
      </c>
      <c r="AB32" s="21">
        <f t="shared" si="0"/>
        <v>1.24</v>
      </c>
      <c r="AC32" s="21">
        <f t="shared" si="1"/>
        <v>5.36</v>
      </c>
      <c r="AD32" s="12">
        <v>10.3</v>
      </c>
      <c r="AE32" s="21" t="s">
        <v>63</v>
      </c>
      <c r="AF32" s="21" t="s">
        <v>63</v>
      </c>
      <c r="AG32" s="21" t="s">
        <v>63</v>
      </c>
      <c r="AH32" s="21" t="s">
        <v>63</v>
      </c>
      <c r="AI32" s="21" t="s">
        <v>63</v>
      </c>
      <c r="AJ32" s="21" t="s">
        <v>63</v>
      </c>
      <c r="AK32" s="12">
        <v>0.8</v>
      </c>
      <c r="AL32" s="12">
        <v>14.2</v>
      </c>
      <c r="AM32" s="12">
        <v>0</v>
      </c>
      <c r="AN32" s="12">
        <v>9.3000000000000007</v>
      </c>
      <c r="AO32" s="12">
        <v>24.8</v>
      </c>
      <c r="AP32" s="12">
        <v>0.4</v>
      </c>
      <c r="AQ32" s="12">
        <v>70</v>
      </c>
      <c r="AR32" s="12">
        <v>117</v>
      </c>
      <c r="AS32" s="12">
        <v>10</v>
      </c>
    </row>
    <row r="33" spans="1:45" x14ac:dyDescent="0.2">
      <c r="A33" s="11">
        <v>45499.999988425923</v>
      </c>
      <c r="B33" s="12">
        <v>22.4</v>
      </c>
      <c r="C33" s="12">
        <v>27.2</v>
      </c>
      <c r="D33" s="12">
        <v>17.5</v>
      </c>
      <c r="E33" s="12">
        <v>63.6</v>
      </c>
      <c r="F33" s="12">
        <v>79.5</v>
      </c>
      <c r="G33" s="12">
        <v>47</v>
      </c>
      <c r="H33" s="12">
        <v>14.2</v>
      </c>
      <c r="I33" s="12">
        <v>16.3</v>
      </c>
      <c r="J33" s="12">
        <v>12.4</v>
      </c>
      <c r="K33" s="12">
        <v>14.9</v>
      </c>
      <c r="L33" s="12">
        <v>980.5</v>
      </c>
      <c r="M33" s="12">
        <v>1012.9</v>
      </c>
      <c r="N33" s="12">
        <v>1.6</v>
      </c>
      <c r="O33" s="12">
        <v>6.6</v>
      </c>
      <c r="P33" s="12">
        <v>169.1</v>
      </c>
      <c r="Q33" s="14">
        <v>0</v>
      </c>
      <c r="R33" s="12">
        <v>211.8</v>
      </c>
      <c r="S33" s="12">
        <v>1268</v>
      </c>
      <c r="T33" s="12">
        <v>106.9</v>
      </c>
      <c r="U33" s="12">
        <v>836.2</v>
      </c>
      <c r="V33" s="14">
        <v>15.55</v>
      </c>
      <c r="W33" s="14">
        <v>73.36</v>
      </c>
      <c r="X33" s="21">
        <v>3.9E-2</v>
      </c>
      <c r="Y33" s="21">
        <v>0.18</v>
      </c>
      <c r="Z33" s="21">
        <v>2.8000000000000001E-2</v>
      </c>
      <c r="AA33" s="21">
        <v>0.16300000000000001</v>
      </c>
      <c r="AB33" s="21">
        <f t="shared" si="0"/>
        <v>1.1200000000000001</v>
      </c>
      <c r="AC33" s="21">
        <f t="shared" si="1"/>
        <v>6.5200000000000005</v>
      </c>
      <c r="AD33" s="12">
        <v>7.666666666666667</v>
      </c>
      <c r="AE33" s="21" t="s">
        <v>63</v>
      </c>
      <c r="AF33" s="21" t="s">
        <v>63</v>
      </c>
      <c r="AG33" s="21" t="s">
        <v>63</v>
      </c>
      <c r="AH33" s="21" t="s">
        <v>63</v>
      </c>
      <c r="AI33" s="21" t="s">
        <v>63</v>
      </c>
      <c r="AJ33" s="21" t="s">
        <v>63</v>
      </c>
      <c r="AK33" s="12">
        <v>0.7</v>
      </c>
      <c r="AL33" s="12">
        <v>11.7</v>
      </c>
      <c r="AM33" s="12">
        <v>0</v>
      </c>
      <c r="AN33" s="12">
        <v>12.5</v>
      </c>
      <c r="AO33" s="12">
        <v>37.1</v>
      </c>
      <c r="AP33" s="12">
        <v>1.2</v>
      </c>
      <c r="AQ33" s="12">
        <v>67.400000000000006</v>
      </c>
      <c r="AR33" s="12">
        <v>111.4</v>
      </c>
      <c r="AS33" s="12">
        <v>17.2</v>
      </c>
    </row>
    <row r="34" spans="1:45" x14ac:dyDescent="0.2">
      <c r="A34" s="11">
        <v>45500.999988425923</v>
      </c>
      <c r="B34" s="12">
        <v>22.6</v>
      </c>
      <c r="C34" s="12">
        <v>28</v>
      </c>
      <c r="D34" s="12">
        <v>19.5</v>
      </c>
      <c r="E34" s="12">
        <v>77.599999999999994</v>
      </c>
      <c r="F34" s="12">
        <v>93.8</v>
      </c>
      <c r="G34" s="12">
        <v>53.3</v>
      </c>
      <c r="H34" s="12">
        <v>17.5</v>
      </c>
      <c r="I34" s="12">
        <v>20.2</v>
      </c>
      <c r="J34" s="12">
        <v>15.6</v>
      </c>
      <c r="K34" s="12">
        <v>18.2</v>
      </c>
      <c r="L34" s="12">
        <v>982.1</v>
      </c>
      <c r="M34" s="12">
        <v>1014.5</v>
      </c>
      <c r="N34" s="12">
        <v>1.2</v>
      </c>
      <c r="O34" s="12">
        <v>3.3</v>
      </c>
      <c r="P34" s="12">
        <v>199.1</v>
      </c>
      <c r="Q34" s="14">
        <v>3</v>
      </c>
      <c r="R34" s="12">
        <v>124.3</v>
      </c>
      <c r="S34" s="12">
        <v>1326</v>
      </c>
      <c r="T34" s="12">
        <v>49</v>
      </c>
      <c r="U34" s="12">
        <v>977.6</v>
      </c>
      <c r="V34" s="14">
        <v>10.51</v>
      </c>
      <c r="W34" s="14">
        <v>73.989999999999995</v>
      </c>
      <c r="X34" s="21">
        <v>2.7E-2</v>
      </c>
      <c r="Y34" s="21">
        <v>0.17799999999999999</v>
      </c>
      <c r="Z34" s="21">
        <v>1.9E-2</v>
      </c>
      <c r="AA34" s="21">
        <v>0.157</v>
      </c>
      <c r="AB34" s="21">
        <f t="shared" si="0"/>
        <v>0.76</v>
      </c>
      <c r="AC34" s="21">
        <f t="shared" si="1"/>
        <v>6.28</v>
      </c>
      <c r="AD34" s="12">
        <v>2</v>
      </c>
      <c r="AE34" s="21" t="s">
        <v>63</v>
      </c>
      <c r="AF34" s="21" t="s">
        <v>63</v>
      </c>
      <c r="AG34" s="21" t="s">
        <v>63</v>
      </c>
      <c r="AH34" s="21" t="s">
        <v>63</v>
      </c>
      <c r="AI34" s="21" t="s">
        <v>63</v>
      </c>
      <c r="AJ34" s="21" t="s">
        <v>63</v>
      </c>
      <c r="AK34" s="12">
        <v>0.3</v>
      </c>
      <c r="AL34" s="12">
        <v>4.5999999999999996</v>
      </c>
      <c r="AM34" s="12">
        <v>0</v>
      </c>
      <c r="AN34" s="12">
        <v>11.7</v>
      </c>
      <c r="AO34" s="12">
        <v>27.7</v>
      </c>
      <c r="AP34" s="12">
        <v>4.4000000000000004</v>
      </c>
      <c r="AQ34" s="12">
        <v>58.8</v>
      </c>
      <c r="AR34" s="12">
        <v>121.2</v>
      </c>
      <c r="AS34" s="12">
        <v>11.4</v>
      </c>
    </row>
    <row r="35" spans="1:45" x14ac:dyDescent="0.2">
      <c r="A35" s="11">
        <v>45501.999988425923</v>
      </c>
      <c r="B35" s="12">
        <v>19.899999999999999</v>
      </c>
      <c r="C35" s="12">
        <v>24.1</v>
      </c>
      <c r="D35" s="12">
        <v>16.399999999999999</v>
      </c>
      <c r="E35" s="12">
        <v>70.5</v>
      </c>
      <c r="F35" s="12">
        <v>94.4</v>
      </c>
      <c r="G35" s="12">
        <v>45.4</v>
      </c>
      <c r="H35" s="12">
        <v>13.4</v>
      </c>
      <c r="I35" s="12">
        <v>18.600000000000001</v>
      </c>
      <c r="J35" s="12">
        <v>10.3</v>
      </c>
      <c r="K35" s="12">
        <v>13.8</v>
      </c>
      <c r="L35" s="12">
        <v>990.7</v>
      </c>
      <c r="M35" s="12">
        <v>1023.8</v>
      </c>
      <c r="N35" s="12">
        <v>2.1</v>
      </c>
      <c r="O35" s="12">
        <v>5.3</v>
      </c>
      <c r="P35" s="12">
        <v>174.9</v>
      </c>
      <c r="Q35" s="14">
        <v>5.23</v>
      </c>
      <c r="R35" s="12">
        <v>280.3</v>
      </c>
      <c r="S35" s="12">
        <v>1010</v>
      </c>
      <c r="T35" s="12">
        <v>163</v>
      </c>
      <c r="U35" s="12">
        <v>771</v>
      </c>
      <c r="V35" s="14">
        <v>18.690000000000001</v>
      </c>
      <c r="W35" s="14">
        <v>60.94</v>
      </c>
      <c r="X35" s="21">
        <v>4.5999999999999999E-2</v>
      </c>
      <c r="Y35" s="21">
        <v>0.161</v>
      </c>
      <c r="Z35" s="21">
        <v>3.3000000000000002E-2</v>
      </c>
      <c r="AA35" s="21">
        <v>0.13200000000000001</v>
      </c>
      <c r="AB35" s="21">
        <f t="shared" si="0"/>
        <v>1.32</v>
      </c>
      <c r="AC35" s="21">
        <f t="shared" si="1"/>
        <v>5.28</v>
      </c>
      <c r="AD35" s="12">
        <v>11.666666666666666</v>
      </c>
      <c r="AE35" s="21" t="s">
        <v>63</v>
      </c>
      <c r="AF35" s="21" t="s">
        <v>63</v>
      </c>
      <c r="AG35" s="21" t="s">
        <v>63</v>
      </c>
      <c r="AH35" s="21" t="s">
        <v>63</v>
      </c>
      <c r="AI35" s="21" t="s">
        <v>63</v>
      </c>
      <c r="AJ35" s="21" t="s">
        <v>63</v>
      </c>
      <c r="AK35" s="12">
        <v>-0.2</v>
      </c>
      <c r="AL35" s="12">
        <v>4.7</v>
      </c>
      <c r="AM35" s="12">
        <v>0</v>
      </c>
      <c r="AN35" s="12">
        <v>3.5</v>
      </c>
      <c r="AO35" s="12">
        <v>21.9</v>
      </c>
      <c r="AP35" s="12">
        <v>0</v>
      </c>
      <c r="AQ35" s="12">
        <v>73.400000000000006</v>
      </c>
      <c r="AR35" s="12">
        <v>104.6</v>
      </c>
      <c r="AS35" s="12">
        <v>21.8</v>
      </c>
    </row>
    <row r="36" spans="1:45" x14ac:dyDescent="0.2">
      <c r="A36" s="11">
        <v>45502.999988425923</v>
      </c>
      <c r="B36" s="12">
        <v>21.3</v>
      </c>
      <c r="C36" s="12">
        <v>29</v>
      </c>
      <c r="D36" s="12">
        <v>14.3</v>
      </c>
      <c r="E36" s="12">
        <v>61</v>
      </c>
      <c r="F36" s="12">
        <v>87.9</v>
      </c>
      <c r="G36" s="12">
        <v>34.700000000000003</v>
      </c>
      <c r="H36" s="12">
        <v>12.3</v>
      </c>
      <c r="I36" s="12">
        <v>13.9</v>
      </c>
      <c r="J36" s="12">
        <v>10.5</v>
      </c>
      <c r="K36" s="12">
        <v>12.7</v>
      </c>
      <c r="L36" s="12">
        <v>990.1</v>
      </c>
      <c r="M36" s="12">
        <v>1022.9</v>
      </c>
      <c r="N36" s="12">
        <v>1.4</v>
      </c>
      <c r="O36" s="12">
        <v>5.4</v>
      </c>
      <c r="P36" s="12">
        <v>207.9</v>
      </c>
      <c r="Q36" s="14">
        <v>0</v>
      </c>
      <c r="R36" s="12">
        <v>307.60000000000002</v>
      </c>
      <c r="S36" s="12">
        <v>871</v>
      </c>
      <c r="T36" s="12">
        <v>164</v>
      </c>
      <c r="U36" s="12">
        <v>772.2</v>
      </c>
      <c r="V36" s="14">
        <v>19.829999999999998</v>
      </c>
      <c r="W36" s="14">
        <v>58.47</v>
      </c>
      <c r="X36" s="21">
        <v>4.7E-2</v>
      </c>
      <c r="Y36" s="21">
        <v>0.153</v>
      </c>
      <c r="Z36" s="21">
        <v>3.4000000000000002E-2</v>
      </c>
      <c r="AA36" s="21">
        <v>0.125</v>
      </c>
      <c r="AB36" s="21">
        <f t="shared" si="0"/>
        <v>1.36</v>
      </c>
      <c r="AC36" s="21">
        <f t="shared" si="1"/>
        <v>5</v>
      </c>
      <c r="AD36" s="12">
        <v>13.666666666666666</v>
      </c>
      <c r="AE36" s="21" t="s">
        <v>63</v>
      </c>
      <c r="AF36" s="21" t="s">
        <v>63</v>
      </c>
      <c r="AG36" s="21" t="s">
        <v>63</v>
      </c>
      <c r="AH36" s="21" t="s">
        <v>63</v>
      </c>
      <c r="AI36" s="21" t="s">
        <v>63</v>
      </c>
      <c r="AJ36" s="21" t="s">
        <v>63</v>
      </c>
      <c r="AK36" s="12">
        <v>1</v>
      </c>
      <c r="AL36" s="12">
        <v>13.7</v>
      </c>
      <c r="AM36" s="12">
        <v>0</v>
      </c>
      <c r="AN36" s="12">
        <v>10</v>
      </c>
      <c r="AO36" s="12">
        <v>41.9</v>
      </c>
      <c r="AP36" s="12">
        <v>0</v>
      </c>
      <c r="AQ36" s="12">
        <v>68.3</v>
      </c>
      <c r="AR36" s="12">
        <v>117</v>
      </c>
      <c r="AS36" s="12">
        <v>5.8</v>
      </c>
    </row>
    <row r="37" spans="1:45" x14ac:dyDescent="0.2">
      <c r="A37" s="11">
        <v>45503.999988425923</v>
      </c>
      <c r="B37" s="12">
        <v>24.9</v>
      </c>
      <c r="C37" s="12">
        <v>33.299999999999997</v>
      </c>
      <c r="D37" s="12">
        <v>16.7</v>
      </c>
      <c r="E37" s="12">
        <v>53</v>
      </c>
      <c r="F37" s="12">
        <v>75.3</v>
      </c>
      <c r="G37" s="12">
        <v>33.700000000000003</v>
      </c>
      <c r="H37" s="12">
        <v>13.2</v>
      </c>
      <c r="I37" s="12">
        <v>15.7</v>
      </c>
      <c r="J37" s="12">
        <v>11.9</v>
      </c>
      <c r="K37" s="12">
        <v>14</v>
      </c>
      <c r="L37" s="12">
        <v>985.1</v>
      </c>
      <c r="M37" s="12">
        <v>1017.4</v>
      </c>
      <c r="N37" s="12">
        <v>1.3</v>
      </c>
      <c r="O37" s="12">
        <v>4</v>
      </c>
      <c r="P37" s="12">
        <v>201.6</v>
      </c>
      <c r="Q37" s="14">
        <v>0</v>
      </c>
      <c r="R37" s="12">
        <v>280.5</v>
      </c>
      <c r="S37" s="12">
        <v>823</v>
      </c>
      <c r="T37" s="12">
        <v>150.69999999999999</v>
      </c>
      <c r="U37" s="12">
        <v>670.6</v>
      </c>
      <c r="V37" s="14">
        <v>18.600000000000001</v>
      </c>
      <c r="W37" s="14">
        <v>56.1</v>
      </c>
      <c r="X37" s="21">
        <v>4.3999999999999997E-2</v>
      </c>
      <c r="Y37" s="21">
        <v>0.14399999999999999</v>
      </c>
      <c r="Z37" s="21">
        <v>3.1E-2</v>
      </c>
      <c r="AA37" s="21">
        <v>0.115</v>
      </c>
      <c r="AB37" s="21">
        <f t="shared" si="0"/>
        <v>1.24</v>
      </c>
      <c r="AC37" s="21">
        <f t="shared" si="1"/>
        <v>4.6000000000000005</v>
      </c>
      <c r="AD37" s="12">
        <v>13.333333333333334</v>
      </c>
      <c r="AE37" s="21" t="s">
        <v>63</v>
      </c>
      <c r="AF37" s="21" t="s">
        <v>63</v>
      </c>
      <c r="AG37" s="21" t="s">
        <v>63</v>
      </c>
      <c r="AH37" s="21" t="s">
        <v>63</v>
      </c>
      <c r="AI37" s="21" t="s">
        <v>63</v>
      </c>
      <c r="AJ37" s="21" t="s">
        <v>63</v>
      </c>
      <c r="AK37" s="12">
        <v>0.7</v>
      </c>
      <c r="AL37" s="12">
        <v>14.1</v>
      </c>
      <c r="AM37" s="12">
        <v>0</v>
      </c>
      <c r="AN37" s="12">
        <v>12</v>
      </c>
      <c r="AO37" s="12">
        <v>48.8</v>
      </c>
      <c r="AP37" s="12">
        <v>1.9</v>
      </c>
      <c r="AQ37" s="12">
        <v>89.7</v>
      </c>
      <c r="AR37" s="12">
        <v>155.4</v>
      </c>
      <c r="AS37" s="12">
        <v>15.4</v>
      </c>
    </row>
    <row r="38" spans="1:45" x14ac:dyDescent="0.2">
      <c r="A38" s="11">
        <v>45504.999988425923</v>
      </c>
      <c r="B38" s="12">
        <v>26.3</v>
      </c>
      <c r="C38" s="12">
        <v>33.299999999999997</v>
      </c>
      <c r="D38" s="12">
        <v>19.8</v>
      </c>
      <c r="E38" s="12">
        <v>58.1</v>
      </c>
      <c r="F38" s="12">
        <v>78.5</v>
      </c>
      <c r="G38" s="12">
        <v>32.4</v>
      </c>
      <c r="H38" s="12">
        <v>15.8</v>
      </c>
      <c r="I38" s="12">
        <v>19.399999999999999</v>
      </c>
      <c r="J38" s="12">
        <v>13</v>
      </c>
      <c r="K38" s="12">
        <v>16.8</v>
      </c>
      <c r="L38" s="12">
        <v>981.7</v>
      </c>
      <c r="M38" s="12">
        <v>1013.7</v>
      </c>
      <c r="N38" s="12">
        <v>1.6</v>
      </c>
      <c r="O38" s="12">
        <v>9.1999999999999993</v>
      </c>
      <c r="P38" s="12">
        <v>235.2</v>
      </c>
      <c r="Q38" s="14">
        <v>0.01</v>
      </c>
      <c r="R38" s="12">
        <v>248.4</v>
      </c>
      <c r="S38" s="12">
        <v>806</v>
      </c>
      <c r="T38" s="12">
        <v>130.69999999999999</v>
      </c>
      <c r="U38" s="12">
        <v>613.9</v>
      </c>
      <c r="V38" s="14">
        <v>16.829999999999998</v>
      </c>
      <c r="W38" s="14">
        <v>53.09</v>
      </c>
      <c r="X38" s="21">
        <v>4.1000000000000002E-2</v>
      </c>
      <c r="Y38" s="21">
        <v>0.13900000000000001</v>
      </c>
      <c r="Z38" s="21">
        <v>0.03</v>
      </c>
      <c r="AA38" s="21">
        <v>0.11899999999999999</v>
      </c>
      <c r="AB38" s="21">
        <f t="shared" si="0"/>
        <v>1.2</v>
      </c>
      <c r="AC38" s="21">
        <f t="shared" si="1"/>
        <v>4.76</v>
      </c>
      <c r="AD38" s="12">
        <v>10.166666666666666</v>
      </c>
      <c r="AE38" s="21" t="s">
        <v>63</v>
      </c>
      <c r="AF38" s="21" t="s">
        <v>63</v>
      </c>
      <c r="AG38" s="21" t="s">
        <v>63</v>
      </c>
      <c r="AH38" s="21" t="s">
        <v>63</v>
      </c>
      <c r="AI38" s="21" t="s">
        <v>63</v>
      </c>
      <c r="AJ38" s="21" t="s">
        <v>63</v>
      </c>
      <c r="AK38" s="12">
        <v>0.8</v>
      </c>
      <c r="AL38" s="12">
        <v>8.5</v>
      </c>
      <c r="AM38" s="12">
        <v>0</v>
      </c>
      <c r="AN38" s="12">
        <v>15.3</v>
      </c>
      <c r="AO38" s="12">
        <v>54.7</v>
      </c>
      <c r="AP38" s="12">
        <v>2.1</v>
      </c>
      <c r="AQ38" s="12">
        <v>90.7</v>
      </c>
      <c r="AR38" s="12">
        <v>161.80000000000001</v>
      </c>
      <c r="AS38" s="12">
        <v>21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>
        <f>AVERAGE(B8:B38)</f>
        <v>21.270967741935483</v>
      </c>
      <c r="C40" s="9">
        <f>MAX(C8:C38)</f>
        <v>33.299999999999997</v>
      </c>
      <c r="D40" s="8">
        <f>MIN(D8:D38)</f>
        <v>12.9</v>
      </c>
      <c r="E40" s="7">
        <f>AVERAGE(E8:E38)</f>
        <v>67.687096774193535</v>
      </c>
      <c r="F40" s="9">
        <f>MAX(F8:F38)</f>
        <v>97.1</v>
      </c>
      <c r="G40" s="8">
        <f>MIN(G8:G38)</f>
        <v>32.4</v>
      </c>
      <c r="H40" s="7">
        <f>AVERAGE(H8:H38)</f>
        <v>14.012903225806454</v>
      </c>
      <c r="I40" s="9">
        <f>MAX(I8:I38)</f>
        <v>20.5</v>
      </c>
      <c r="J40" s="8">
        <f>MIN(J8:J38)</f>
        <v>9.1999999999999993</v>
      </c>
      <c r="K40" s="7">
        <f t="shared" ref="K40:N40" si="2">AVERAGE(K8:K38)</f>
        <v>14.53225806451613</v>
      </c>
      <c r="L40" s="7">
        <f t="shared" si="2"/>
        <v>983.10967741935463</v>
      </c>
      <c r="M40" s="7">
        <f t="shared" si="2"/>
        <v>1015.735483870968</v>
      </c>
      <c r="N40" s="7">
        <f t="shared" si="2"/>
        <v>1.735483870967742</v>
      </c>
      <c r="O40" s="9">
        <f>MAX(O8:O38)</f>
        <v>9.1999999999999993</v>
      </c>
      <c r="P40" s="7">
        <v>188.9</v>
      </c>
      <c r="Q40" s="13">
        <f>SUM(Q8:Q38)</f>
        <v>73.000000000000014</v>
      </c>
      <c r="R40" s="7">
        <f>AVERAGE(R8:R38)</f>
        <v>217.03548387096777</v>
      </c>
      <c r="S40" s="9">
        <f>MAX(S8:S38)</f>
        <v>1326</v>
      </c>
      <c r="T40" s="7">
        <f>AVERAGE(T8:T38)</f>
        <v>118.758064516129</v>
      </c>
      <c r="U40" s="9">
        <f>MAX(U8:U38)</f>
        <v>1035.5</v>
      </c>
      <c r="V40" s="13">
        <f>AVERAGE(V8:V38)</f>
        <v>15.439354838709672</v>
      </c>
      <c r="W40" s="28">
        <f>MAX(W8:W38)</f>
        <v>74.14</v>
      </c>
      <c r="X40" s="17">
        <f>AVERAGE(X8:X38)</f>
        <v>3.7935483870967755E-2</v>
      </c>
      <c r="Y40" s="20">
        <f>MAX(Y8:Y38)</f>
        <v>0.187</v>
      </c>
      <c r="Z40" s="17">
        <f>AVERAGE(Z8:Z38)</f>
        <v>2.7333333333333338E-2</v>
      </c>
      <c r="AA40" s="20">
        <f>MAX(AA8:AA38)</f>
        <v>0.16300000000000001</v>
      </c>
      <c r="AB40" s="17">
        <f>AVERAGE(AB8:AB38)</f>
        <v>1.0933333333333333</v>
      </c>
      <c r="AC40" s="20">
        <f>MAX(AC8:AC38)</f>
        <v>6.5200000000000005</v>
      </c>
      <c r="AD40" s="30">
        <f>SUM(AD8:AD38)</f>
        <v>248.33333333333331</v>
      </c>
      <c r="AE40" s="7"/>
      <c r="AF40" s="9"/>
      <c r="AG40" s="8"/>
      <c r="AH40" s="7"/>
      <c r="AI40" s="9"/>
      <c r="AJ40" s="8"/>
      <c r="AK40" s="7">
        <f>AVERAGE(AK8:AK38)</f>
        <v>0.29354838709677417</v>
      </c>
      <c r="AL40" s="9">
        <f>MAX(AL8:AL38)</f>
        <v>33.799999999999997</v>
      </c>
      <c r="AM40" s="8">
        <f>MIN(AM8:AM38)</f>
        <v>0</v>
      </c>
      <c r="AN40" s="7">
        <f>AVERAGE(AN8:AN38)</f>
        <v>8.9935483870967747</v>
      </c>
      <c r="AO40" s="9">
        <f>MAX(AO8:AO38)</f>
        <v>54.7</v>
      </c>
      <c r="AP40" s="8">
        <f>MIN(AP8:AP38)</f>
        <v>0</v>
      </c>
      <c r="AQ40" s="7">
        <f>AVERAGE(AQ8:AQ38)</f>
        <v>63.419354838709687</v>
      </c>
      <c r="AR40" s="9">
        <f>MAX(AR8:AR38)</f>
        <v>161.80000000000001</v>
      </c>
      <c r="AS40" s="8">
        <f>MIN(AS8:AS38)</f>
        <v>2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44"/>
  <sheetViews>
    <sheetView topLeftCell="Q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45505.999988425923</v>
      </c>
      <c r="B8" s="12">
        <v>23.1</v>
      </c>
      <c r="C8" s="12">
        <v>28.3</v>
      </c>
      <c r="D8" s="12">
        <v>19.8</v>
      </c>
      <c r="E8" s="12">
        <v>77.3</v>
      </c>
      <c r="F8" s="12">
        <v>92.5</v>
      </c>
      <c r="G8" s="12">
        <v>52.1</v>
      </c>
      <c r="H8" s="12">
        <v>18</v>
      </c>
      <c r="I8" s="12">
        <v>20.8</v>
      </c>
      <c r="J8" s="12">
        <v>15.8</v>
      </c>
      <c r="K8" s="12">
        <v>18.8</v>
      </c>
      <c r="L8" s="12">
        <v>979.9</v>
      </c>
      <c r="M8" s="12">
        <v>1012.1</v>
      </c>
      <c r="N8" s="12">
        <v>1.6</v>
      </c>
      <c r="O8" s="12">
        <v>7.8</v>
      </c>
      <c r="P8" s="12">
        <v>234.2</v>
      </c>
      <c r="Q8" s="14">
        <v>7.35</v>
      </c>
      <c r="R8" s="12">
        <v>128.30000000000001</v>
      </c>
      <c r="S8" s="12">
        <v>991</v>
      </c>
      <c r="T8" s="12">
        <v>61</v>
      </c>
      <c r="U8" s="12">
        <v>773</v>
      </c>
      <c r="V8" s="14">
        <v>9.94</v>
      </c>
      <c r="W8" s="14">
        <v>53.78</v>
      </c>
      <c r="X8" s="21">
        <v>2.5000000000000001E-2</v>
      </c>
      <c r="Y8" s="21">
        <v>0.13200000000000001</v>
      </c>
      <c r="Z8" s="21">
        <v>1.4E-2</v>
      </c>
      <c r="AA8" s="21">
        <v>0.104</v>
      </c>
      <c r="AB8" s="21">
        <f>Z8*40</f>
        <v>0.56000000000000005</v>
      </c>
      <c r="AC8" s="21">
        <f>AA8*40</f>
        <v>4.16</v>
      </c>
      <c r="AD8" s="12">
        <v>4.333333333333333</v>
      </c>
      <c r="AE8" s="12"/>
      <c r="AF8" s="12"/>
      <c r="AG8" s="12"/>
      <c r="AH8" s="12"/>
      <c r="AI8" s="12"/>
      <c r="AJ8" s="12"/>
      <c r="AK8" s="12">
        <v>0.5</v>
      </c>
      <c r="AL8" s="12">
        <v>4.5999999999999996</v>
      </c>
      <c r="AM8" s="12">
        <v>0</v>
      </c>
      <c r="AN8" s="12">
        <v>10.5</v>
      </c>
      <c r="AO8" s="12">
        <v>25.7</v>
      </c>
      <c r="AP8" s="12">
        <v>1.7</v>
      </c>
      <c r="AQ8" s="12">
        <v>65.400000000000006</v>
      </c>
      <c r="AR8" s="12">
        <v>116.2</v>
      </c>
      <c r="AS8" s="12">
        <v>6.6</v>
      </c>
    </row>
    <row r="9" spans="1:45" x14ac:dyDescent="0.2">
      <c r="A9" s="11">
        <v>45506.999988425923</v>
      </c>
      <c r="B9" s="12">
        <v>22.7</v>
      </c>
      <c r="C9" s="12">
        <v>27.7</v>
      </c>
      <c r="D9" s="12">
        <v>18.600000000000001</v>
      </c>
      <c r="E9" s="12">
        <v>71.400000000000006</v>
      </c>
      <c r="F9" s="12">
        <v>91.9</v>
      </c>
      <c r="G9" s="12">
        <v>44.2</v>
      </c>
      <c r="H9" s="12">
        <v>16</v>
      </c>
      <c r="I9" s="12">
        <v>19.899999999999999</v>
      </c>
      <c r="J9" s="12">
        <v>13.2</v>
      </c>
      <c r="K9" s="12">
        <v>16.8</v>
      </c>
      <c r="L9" s="12">
        <v>979.9</v>
      </c>
      <c r="M9" s="12">
        <v>1012.2</v>
      </c>
      <c r="N9" s="12">
        <v>2.1</v>
      </c>
      <c r="O9" s="12">
        <v>5.9</v>
      </c>
      <c r="P9" s="12">
        <v>150.80000000000001</v>
      </c>
      <c r="Q9" s="14">
        <v>2.67</v>
      </c>
      <c r="R9" s="12">
        <v>214.2</v>
      </c>
      <c r="S9" s="12">
        <v>1106</v>
      </c>
      <c r="T9" s="12">
        <v>122.2</v>
      </c>
      <c r="U9" s="12">
        <v>818.2</v>
      </c>
      <c r="V9" s="14">
        <v>15.68</v>
      </c>
      <c r="W9" s="14">
        <v>61.03</v>
      </c>
      <c r="X9" s="21">
        <v>3.7999999999999999E-2</v>
      </c>
      <c r="Y9" s="21">
        <v>0.153</v>
      </c>
      <c r="Z9" s="21">
        <v>2.5999999999999999E-2</v>
      </c>
      <c r="AA9" s="21">
        <v>0.123</v>
      </c>
      <c r="AB9" s="21">
        <f t="shared" ref="AB9:AB38" si="0">Z9*40</f>
        <v>1.04</v>
      </c>
      <c r="AC9" s="21">
        <f t="shared" ref="AC9:AC38" si="1">AA9*40</f>
        <v>4.92</v>
      </c>
      <c r="AD9" s="12">
        <v>8</v>
      </c>
      <c r="AE9" s="12"/>
      <c r="AF9" s="12"/>
      <c r="AG9" s="12"/>
      <c r="AH9" s="12"/>
      <c r="AI9" s="12"/>
      <c r="AJ9" s="12"/>
      <c r="AK9" s="12">
        <v>0</v>
      </c>
      <c r="AL9" s="12">
        <v>2.4</v>
      </c>
      <c r="AM9" s="12">
        <v>0</v>
      </c>
      <c r="AN9" s="12">
        <v>7.6</v>
      </c>
      <c r="AO9" s="12">
        <v>23.8</v>
      </c>
      <c r="AP9" s="12">
        <v>0.2</v>
      </c>
      <c r="AQ9" s="12">
        <v>83.7</v>
      </c>
      <c r="AR9" s="12">
        <v>122.2</v>
      </c>
      <c r="AS9" s="12">
        <v>13</v>
      </c>
    </row>
    <row r="10" spans="1:45" x14ac:dyDescent="0.2">
      <c r="A10" s="11">
        <v>45507.999988425923</v>
      </c>
      <c r="B10" s="12">
        <v>21.3</v>
      </c>
      <c r="C10" s="12">
        <v>26</v>
      </c>
      <c r="D10" s="12">
        <v>16.600000000000001</v>
      </c>
      <c r="E10" s="12">
        <v>76.2</v>
      </c>
      <c r="F10" s="12">
        <v>94.6</v>
      </c>
      <c r="G10" s="12">
        <v>55</v>
      </c>
      <c r="H10" s="12">
        <v>15.9</v>
      </c>
      <c r="I10" s="12">
        <v>18.100000000000001</v>
      </c>
      <c r="J10" s="12">
        <v>13.7</v>
      </c>
      <c r="K10" s="12">
        <v>16.7</v>
      </c>
      <c r="L10" s="12">
        <v>980.8</v>
      </c>
      <c r="M10" s="12">
        <v>1013.3</v>
      </c>
      <c r="N10" s="12">
        <v>1.7</v>
      </c>
      <c r="O10" s="12">
        <v>5.6</v>
      </c>
      <c r="P10" s="12">
        <v>216.6</v>
      </c>
      <c r="Q10" s="14">
        <v>0</v>
      </c>
      <c r="R10" s="12">
        <v>180.5</v>
      </c>
      <c r="S10" s="12">
        <v>1068</v>
      </c>
      <c r="T10" s="12">
        <v>96.6</v>
      </c>
      <c r="U10" s="12">
        <v>866.7</v>
      </c>
      <c r="V10" s="14">
        <v>13.2</v>
      </c>
      <c r="W10" s="14">
        <v>63.68</v>
      </c>
      <c r="X10" s="21">
        <v>3.2000000000000001E-2</v>
      </c>
      <c r="Y10" s="21">
        <v>0.16</v>
      </c>
      <c r="Z10" s="21">
        <v>2.1000000000000001E-2</v>
      </c>
      <c r="AA10" s="21">
        <v>0.129</v>
      </c>
      <c r="AB10" s="21">
        <f t="shared" si="0"/>
        <v>0.84000000000000008</v>
      </c>
      <c r="AC10" s="21">
        <f t="shared" si="1"/>
        <v>5.16</v>
      </c>
      <c r="AD10" s="12">
        <v>8</v>
      </c>
      <c r="AE10" s="12"/>
      <c r="AF10" s="12"/>
      <c r="AG10" s="12"/>
      <c r="AH10" s="12"/>
      <c r="AI10" s="12"/>
      <c r="AJ10" s="12"/>
      <c r="AK10" s="12">
        <v>0.2</v>
      </c>
      <c r="AL10" s="12">
        <v>4.7</v>
      </c>
      <c r="AM10" s="12">
        <v>0</v>
      </c>
      <c r="AN10" s="12">
        <v>6.8</v>
      </c>
      <c r="AO10" s="12">
        <v>24.4</v>
      </c>
      <c r="AP10" s="12">
        <v>0.2</v>
      </c>
      <c r="AQ10" s="12">
        <v>61.6</v>
      </c>
      <c r="AR10" s="12">
        <v>103.4</v>
      </c>
      <c r="AS10" s="12">
        <v>16.2</v>
      </c>
    </row>
    <row r="11" spans="1:45" x14ac:dyDescent="0.2">
      <c r="A11" s="11">
        <v>45508.999988425923</v>
      </c>
      <c r="B11" s="12">
        <v>21</v>
      </c>
      <c r="C11" s="12">
        <v>25.1</v>
      </c>
      <c r="D11" s="12">
        <v>17.7</v>
      </c>
      <c r="E11" s="12">
        <v>71.099999999999994</v>
      </c>
      <c r="F11" s="12">
        <v>92.2</v>
      </c>
      <c r="G11" s="12">
        <v>53.3</v>
      </c>
      <c r="H11" s="12">
        <v>14.6</v>
      </c>
      <c r="I11" s="12">
        <v>17.399999999999999</v>
      </c>
      <c r="J11" s="12">
        <v>13.2</v>
      </c>
      <c r="K11" s="12">
        <v>15.3</v>
      </c>
      <c r="L11" s="12">
        <v>983</v>
      </c>
      <c r="M11" s="12">
        <v>1015.7</v>
      </c>
      <c r="N11" s="12">
        <v>2.1</v>
      </c>
      <c r="O11" s="12">
        <v>8.9</v>
      </c>
      <c r="P11" s="12">
        <v>253.1</v>
      </c>
      <c r="Q11" s="14">
        <v>1.1299999999999999</v>
      </c>
      <c r="R11" s="12">
        <v>150.80000000000001</v>
      </c>
      <c r="S11" s="12">
        <v>1075</v>
      </c>
      <c r="T11" s="12">
        <v>73.3</v>
      </c>
      <c r="U11" s="12">
        <v>851</v>
      </c>
      <c r="V11" s="14">
        <v>11.6</v>
      </c>
      <c r="W11" s="14">
        <v>64.510000000000005</v>
      </c>
      <c r="X11" s="21">
        <v>2.9000000000000001E-2</v>
      </c>
      <c r="Y11" s="21">
        <v>0.16300000000000001</v>
      </c>
      <c r="Z11" s="21">
        <v>1.9E-2</v>
      </c>
      <c r="AA11" s="21">
        <v>0.13300000000000001</v>
      </c>
      <c r="AB11" s="21">
        <f t="shared" si="0"/>
        <v>0.76</v>
      </c>
      <c r="AC11" s="21">
        <f t="shared" si="1"/>
        <v>5.32</v>
      </c>
      <c r="AD11" s="12">
        <v>3.8333333333333335</v>
      </c>
      <c r="AE11" s="12"/>
      <c r="AF11" s="12"/>
      <c r="AG11" s="12"/>
      <c r="AH11" s="12"/>
      <c r="AI11" s="12"/>
      <c r="AJ11" s="12"/>
      <c r="AK11" s="12">
        <v>-0.1</v>
      </c>
      <c r="AL11" s="12">
        <v>2.2000000000000002</v>
      </c>
      <c r="AM11" s="12">
        <v>0</v>
      </c>
      <c r="AN11" s="12">
        <v>5.5</v>
      </c>
      <c r="AO11" s="12">
        <v>19.8</v>
      </c>
      <c r="AP11" s="12">
        <v>0</v>
      </c>
      <c r="AQ11" s="12">
        <v>52.4</v>
      </c>
      <c r="AR11" s="12">
        <v>74.2</v>
      </c>
      <c r="AS11" s="12">
        <v>22.8</v>
      </c>
    </row>
    <row r="12" spans="1:45" x14ac:dyDescent="0.2">
      <c r="A12" s="11">
        <v>45509.999988425923</v>
      </c>
      <c r="B12" s="12">
        <v>21.2</v>
      </c>
      <c r="C12" s="12">
        <v>26</v>
      </c>
      <c r="D12" s="12">
        <v>17.899999999999999</v>
      </c>
      <c r="E12" s="12">
        <v>68.400000000000006</v>
      </c>
      <c r="F12" s="12">
        <v>91.8</v>
      </c>
      <c r="G12" s="12">
        <v>44.3</v>
      </c>
      <c r="H12" s="12">
        <v>14</v>
      </c>
      <c r="I12" s="12">
        <v>17</v>
      </c>
      <c r="J12" s="12">
        <v>11.4</v>
      </c>
      <c r="K12" s="12">
        <v>14.6</v>
      </c>
      <c r="L12" s="12">
        <v>983.1</v>
      </c>
      <c r="M12" s="12">
        <v>1015.7</v>
      </c>
      <c r="N12" s="12">
        <v>1.6</v>
      </c>
      <c r="O12" s="12">
        <v>5.0999999999999996</v>
      </c>
      <c r="P12" s="12">
        <v>175.5</v>
      </c>
      <c r="Q12" s="14">
        <v>0</v>
      </c>
      <c r="R12" s="12">
        <v>237.1</v>
      </c>
      <c r="S12" s="12">
        <v>1040</v>
      </c>
      <c r="T12" s="12">
        <v>125.9</v>
      </c>
      <c r="U12" s="12">
        <v>753.4</v>
      </c>
      <c r="V12" s="14">
        <v>16.91</v>
      </c>
      <c r="W12" s="14">
        <v>64.290000000000006</v>
      </c>
      <c r="X12" s="21">
        <v>4.2999999999999997E-2</v>
      </c>
      <c r="Y12" s="21">
        <v>0.16800000000000001</v>
      </c>
      <c r="Z12" s="21">
        <v>3.2000000000000001E-2</v>
      </c>
      <c r="AA12" s="21">
        <v>0.14899999999999999</v>
      </c>
      <c r="AB12" s="21">
        <f t="shared" si="0"/>
        <v>1.28</v>
      </c>
      <c r="AC12" s="21">
        <f t="shared" si="1"/>
        <v>5.96</v>
      </c>
      <c r="AD12" s="12">
        <v>9</v>
      </c>
      <c r="AE12" s="12"/>
      <c r="AF12" s="12"/>
      <c r="AG12" s="12"/>
      <c r="AH12" s="12"/>
      <c r="AI12" s="12"/>
      <c r="AJ12" s="12"/>
      <c r="AK12" s="12">
        <v>0.1</v>
      </c>
      <c r="AL12" s="12">
        <v>5.5</v>
      </c>
      <c r="AM12" s="12">
        <v>0</v>
      </c>
      <c r="AN12" s="12">
        <v>5.8</v>
      </c>
      <c r="AO12" s="12">
        <v>20.2</v>
      </c>
      <c r="AP12" s="12">
        <v>0</v>
      </c>
      <c r="AQ12" s="12">
        <v>59.1</v>
      </c>
      <c r="AR12" s="12">
        <v>106.2</v>
      </c>
      <c r="AS12" s="12">
        <v>8.8000000000000007</v>
      </c>
    </row>
    <row r="13" spans="1:45" x14ac:dyDescent="0.2">
      <c r="A13" s="11">
        <v>45510.999988425923</v>
      </c>
      <c r="B13" s="12">
        <v>23.7</v>
      </c>
      <c r="C13" s="12">
        <v>31.4</v>
      </c>
      <c r="D13" s="12">
        <v>16.600000000000001</v>
      </c>
      <c r="E13" s="12">
        <v>60.7</v>
      </c>
      <c r="F13" s="12">
        <v>81.900000000000006</v>
      </c>
      <c r="G13" s="12">
        <v>33.6</v>
      </c>
      <c r="H13" s="12">
        <v>14.3</v>
      </c>
      <c r="I13" s="12">
        <v>16.3</v>
      </c>
      <c r="J13" s="12">
        <v>12.2</v>
      </c>
      <c r="K13" s="12">
        <v>15.1</v>
      </c>
      <c r="L13" s="12">
        <v>980.2</v>
      </c>
      <c r="M13" s="12">
        <v>1012.5</v>
      </c>
      <c r="N13" s="12">
        <v>1.4</v>
      </c>
      <c r="O13" s="12">
        <v>5.9</v>
      </c>
      <c r="P13" s="12">
        <v>179.4</v>
      </c>
      <c r="Q13" s="14">
        <v>0</v>
      </c>
      <c r="R13" s="12">
        <v>282.89999999999998</v>
      </c>
      <c r="S13" s="12">
        <v>880</v>
      </c>
      <c r="T13" s="12">
        <v>150</v>
      </c>
      <c r="U13" s="12">
        <v>711.2</v>
      </c>
      <c r="V13" s="14">
        <v>19.03</v>
      </c>
      <c r="W13" s="14">
        <v>58.58</v>
      </c>
      <c r="X13" s="21">
        <v>4.5999999999999999E-2</v>
      </c>
      <c r="Y13" s="21">
        <v>0.151</v>
      </c>
      <c r="Z13" s="21">
        <v>3.3000000000000002E-2</v>
      </c>
      <c r="AA13" s="21">
        <v>0.128</v>
      </c>
      <c r="AB13" s="21">
        <f t="shared" si="0"/>
        <v>1.32</v>
      </c>
      <c r="AC13" s="21">
        <f t="shared" si="1"/>
        <v>5.12</v>
      </c>
      <c r="AD13" s="12">
        <v>13</v>
      </c>
      <c r="AE13" s="12"/>
      <c r="AF13" s="12"/>
      <c r="AG13" s="12"/>
      <c r="AH13" s="12"/>
      <c r="AI13" s="12"/>
      <c r="AJ13" s="12"/>
      <c r="AK13" s="12">
        <v>1.4</v>
      </c>
      <c r="AL13" s="12">
        <v>52.9</v>
      </c>
      <c r="AM13" s="12">
        <v>0</v>
      </c>
      <c r="AN13" s="12">
        <v>11.5</v>
      </c>
      <c r="AO13" s="12">
        <v>43</v>
      </c>
      <c r="AP13" s="12">
        <v>0.4</v>
      </c>
      <c r="AQ13" s="12">
        <v>72</v>
      </c>
      <c r="AR13" s="12">
        <v>135.19999999999999</v>
      </c>
      <c r="AS13" s="12">
        <v>5.2</v>
      </c>
    </row>
    <row r="14" spans="1:45" x14ac:dyDescent="0.2">
      <c r="A14" s="11">
        <v>45511.999988425923</v>
      </c>
      <c r="B14" s="12">
        <v>23.9</v>
      </c>
      <c r="C14" s="12">
        <v>28.7</v>
      </c>
      <c r="D14" s="12">
        <v>19.2</v>
      </c>
      <c r="E14" s="12">
        <v>66</v>
      </c>
      <c r="F14" s="12">
        <v>82</v>
      </c>
      <c r="G14" s="12">
        <v>47.7</v>
      </c>
      <c r="H14" s="12">
        <v>16.100000000000001</v>
      </c>
      <c r="I14" s="12">
        <v>19.399999999999999</v>
      </c>
      <c r="J14" s="12">
        <v>15</v>
      </c>
      <c r="K14" s="12">
        <v>17</v>
      </c>
      <c r="L14" s="12">
        <v>980.6</v>
      </c>
      <c r="M14" s="12">
        <v>1012.8</v>
      </c>
      <c r="N14" s="12">
        <v>1.9</v>
      </c>
      <c r="O14" s="12">
        <v>7.5</v>
      </c>
      <c r="P14" s="12">
        <v>150.5</v>
      </c>
      <c r="Q14" s="14">
        <v>0.21</v>
      </c>
      <c r="R14" s="12">
        <v>186</v>
      </c>
      <c r="S14" s="12">
        <v>1052</v>
      </c>
      <c r="T14" s="12">
        <v>92</v>
      </c>
      <c r="U14" s="12">
        <v>792.5</v>
      </c>
      <c r="V14" s="14">
        <v>13.65</v>
      </c>
      <c r="W14" s="14">
        <v>63.17</v>
      </c>
      <c r="X14" s="21">
        <v>3.3000000000000002E-2</v>
      </c>
      <c r="Y14" s="21">
        <v>0.154</v>
      </c>
      <c r="Z14" s="21">
        <v>2.1000000000000001E-2</v>
      </c>
      <c r="AA14" s="21">
        <v>0.13</v>
      </c>
      <c r="AB14" s="21">
        <f t="shared" si="0"/>
        <v>0.84000000000000008</v>
      </c>
      <c r="AC14" s="21">
        <f t="shared" si="1"/>
        <v>5.2</v>
      </c>
      <c r="AD14" s="12">
        <v>7.833333333333333</v>
      </c>
      <c r="AE14" s="12"/>
      <c r="AF14" s="12"/>
      <c r="AG14" s="12"/>
      <c r="AH14" s="12"/>
      <c r="AI14" s="12"/>
      <c r="AJ14" s="12"/>
      <c r="AK14" s="12">
        <v>0.8</v>
      </c>
      <c r="AL14" s="12">
        <v>49.8</v>
      </c>
      <c r="AM14" s="12">
        <v>0</v>
      </c>
      <c r="AN14" s="12">
        <v>9.6</v>
      </c>
      <c r="AO14" s="12">
        <v>49.8</v>
      </c>
      <c r="AP14" s="12">
        <v>1.3</v>
      </c>
      <c r="AQ14" s="12">
        <v>68.2</v>
      </c>
      <c r="AR14" s="12">
        <v>99</v>
      </c>
      <c r="AS14" s="12">
        <v>21.6</v>
      </c>
    </row>
    <row r="15" spans="1:45" x14ac:dyDescent="0.2">
      <c r="A15" s="11">
        <v>45512.999988425923</v>
      </c>
      <c r="B15" s="12">
        <v>21.7</v>
      </c>
      <c r="C15" s="12">
        <v>25.5</v>
      </c>
      <c r="D15" s="12">
        <v>18.8</v>
      </c>
      <c r="E15" s="12">
        <v>63.1</v>
      </c>
      <c r="F15" s="12">
        <v>81.900000000000006</v>
      </c>
      <c r="G15" s="12">
        <v>41.1</v>
      </c>
      <c r="H15" s="12">
        <v>13.5</v>
      </c>
      <c r="I15" s="12">
        <v>16.399999999999999</v>
      </c>
      <c r="J15" s="12">
        <v>10.6</v>
      </c>
      <c r="K15" s="12">
        <v>14</v>
      </c>
      <c r="L15" s="12">
        <v>984.6</v>
      </c>
      <c r="M15" s="12">
        <v>1017.3</v>
      </c>
      <c r="N15" s="12">
        <v>2</v>
      </c>
      <c r="O15" s="12">
        <v>5.8</v>
      </c>
      <c r="P15" s="12">
        <v>179.6</v>
      </c>
      <c r="Q15" s="14">
        <v>0</v>
      </c>
      <c r="R15" s="12">
        <v>210.2</v>
      </c>
      <c r="S15" s="12">
        <v>1230</v>
      </c>
      <c r="T15" s="12">
        <v>100.4</v>
      </c>
      <c r="U15" s="12">
        <v>902.6</v>
      </c>
      <c r="V15" s="14">
        <v>14.99</v>
      </c>
      <c r="W15" s="14">
        <v>69.39</v>
      </c>
      <c r="X15" s="21">
        <v>3.6999999999999998E-2</v>
      </c>
      <c r="Y15" s="21">
        <v>0.16900000000000001</v>
      </c>
      <c r="Z15" s="21">
        <v>2.5000000000000001E-2</v>
      </c>
      <c r="AA15" s="21">
        <v>0.13800000000000001</v>
      </c>
      <c r="AB15" s="21">
        <f t="shared" si="0"/>
        <v>1</v>
      </c>
      <c r="AC15" s="21">
        <f t="shared" si="1"/>
        <v>5.5200000000000005</v>
      </c>
      <c r="AD15" s="12">
        <v>7.833333333333333</v>
      </c>
      <c r="AE15" s="12"/>
      <c r="AF15" s="12"/>
      <c r="AG15" s="12"/>
      <c r="AH15" s="12"/>
      <c r="AI15" s="12"/>
      <c r="AJ15" s="12"/>
      <c r="AK15" s="12">
        <v>0.1</v>
      </c>
      <c r="AL15" s="12">
        <v>5.5</v>
      </c>
      <c r="AM15" s="12">
        <v>0</v>
      </c>
      <c r="AN15" s="12">
        <v>6.6</v>
      </c>
      <c r="AO15" s="12">
        <v>28.8</v>
      </c>
      <c r="AP15" s="12">
        <v>0.6</v>
      </c>
      <c r="AQ15" s="12">
        <v>67</v>
      </c>
      <c r="AR15" s="12">
        <v>106</v>
      </c>
      <c r="AS15" s="12">
        <v>21.8</v>
      </c>
    </row>
    <row r="16" spans="1:45" x14ac:dyDescent="0.2">
      <c r="A16" s="11">
        <v>45513.999988425923</v>
      </c>
      <c r="B16" s="12">
        <v>23.2</v>
      </c>
      <c r="C16" s="12">
        <v>29.6</v>
      </c>
      <c r="D16" s="12">
        <v>16.3</v>
      </c>
      <c r="E16" s="12">
        <v>59.5</v>
      </c>
      <c r="F16" s="12">
        <v>80.099999999999994</v>
      </c>
      <c r="G16" s="12">
        <v>41.5</v>
      </c>
      <c r="H16" s="12">
        <v>13.7</v>
      </c>
      <c r="I16" s="12">
        <v>16.100000000000001</v>
      </c>
      <c r="J16" s="12">
        <v>11.9</v>
      </c>
      <c r="K16" s="12">
        <v>14.4</v>
      </c>
      <c r="L16" s="12">
        <v>986</v>
      </c>
      <c r="M16" s="12">
        <v>1018.5</v>
      </c>
      <c r="N16" s="12">
        <v>1.7</v>
      </c>
      <c r="O16" s="12">
        <v>5.8</v>
      </c>
      <c r="P16" s="12">
        <v>226.2</v>
      </c>
      <c r="Q16" s="14">
        <v>0</v>
      </c>
      <c r="R16" s="12">
        <v>247.5</v>
      </c>
      <c r="S16" s="12">
        <v>1020</v>
      </c>
      <c r="T16" s="12">
        <v>127.7</v>
      </c>
      <c r="U16" s="12">
        <v>732.3</v>
      </c>
      <c r="V16" s="14">
        <v>17.100000000000001</v>
      </c>
      <c r="W16" s="14">
        <v>62.12</v>
      </c>
      <c r="X16" s="21">
        <v>4.2000000000000003E-2</v>
      </c>
      <c r="Y16" s="21">
        <v>0.16</v>
      </c>
      <c r="Z16" s="21">
        <v>3.2000000000000001E-2</v>
      </c>
      <c r="AA16" s="21">
        <v>0.14199999999999999</v>
      </c>
      <c r="AB16" s="21">
        <f t="shared" si="0"/>
        <v>1.28</v>
      </c>
      <c r="AC16" s="21">
        <f t="shared" si="1"/>
        <v>5.68</v>
      </c>
      <c r="AD16" s="12">
        <v>12</v>
      </c>
      <c r="AE16" s="12"/>
      <c r="AF16" s="12"/>
      <c r="AG16" s="12"/>
      <c r="AH16" s="12"/>
      <c r="AI16" s="12"/>
      <c r="AJ16" s="12"/>
      <c r="AK16" s="12">
        <v>0.4</v>
      </c>
      <c r="AL16" s="12">
        <v>6.4</v>
      </c>
      <c r="AM16" s="12">
        <v>0</v>
      </c>
      <c r="AN16" s="12">
        <v>11</v>
      </c>
      <c r="AO16" s="12">
        <v>35</v>
      </c>
      <c r="AP16" s="12">
        <v>0.2</v>
      </c>
      <c r="AQ16" s="12">
        <v>62.1</v>
      </c>
      <c r="AR16" s="12">
        <v>97.4</v>
      </c>
      <c r="AS16" s="12">
        <v>11</v>
      </c>
    </row>
    <row r="17" spans="1:47" x14ac:dyDescent="0.2">
      <c r="A17" s="11">
        <v>45514.999988425923</v>
      </c>
      <c r="B17" s="12">
        <v>24.7</v>
      </c>
      <c r="C17" s="12">
        <v>29.7</v>
      </c>
      <c r="D17" s="12">
        <v>20</v>
      </c>
      <c r="E17" s="12">
        <v>60.9</v>
      </c>
      <c r="F17" s="12">
        <v>78.8</v>
      </c>
      <c r="G17" s="12">
        <v>43.8</v>
      </c>
      <c r="H17" s="12">
        <v>15.3</v>
      </c>
      <c r="I17" s="12">
        <v>16.600000000000001</v>
      </c>
      <c r="J17" s="12">
        <v>14.4</v>
      </c>
      <c r="K17" s="12">
        <v>16.3</v>
      </c>
      <c r="L17" s="12">
        <v>988.6</v>
      </c>
      <c r="M17" s="12">
        <v>1020.9</v>
      </c>
      <c r="N17" s="12">
        <v>1.7</v>
      </c>
      <c r="O17" s="12">
        <v>4.8</v>
      </c>
      <c r="P17" s="12">
        <v>180.5</v>
      </c>
      <c r="Q17" s="14">
        <v>0.01</v>
      </c>
      <c r="R17" s="12">
        <v>226.9</v>
      </c>
      <c r="S17" s="12">
        <v>1038</v>
      </c>
      <c r="T17" s="12">
        <v>108.6</v>
      </c>
      <c r="U17" s="12">
        <v>735.8</v>
      </c>
      <c r="V17" s="14">
        <v>16.21</v>
      </c>
      <c r="W17" s="14">
        <v>61.23</v>
      </c>
      <c r="X17" s="21">
        <v>0.04</v>
      </c>
      <c r="Y17" s="21">
        <v>0.16200000000000001</v>
      </c>
      <c r="Z17" s="21">
        <v>0.03</v>
      </c>
      <c r="AA17" s="21">
        <v>0.14199999999999999</v>
      </c>
      <c r="AB17" s="21">
        <f t="shared" si="0"/>
        <v>1.2</v>
      </c>
      <c r="AC17" s="21">
        <f t="shared" si="1"/>
        <v>5.68</v>
      </c>
      <c r="AD17" s="12">
        <v>11</v>
      </c>
      <c r="AE17" s="12"/>
      <c r="AF17" s="12"/>
      <c r="AG17" s="12"/>
      <c r="AH17" s="12"/>
      <c r="AI17" s="12"/>
      <c r="AJ17" s="12"/>
      <c r="AK17" s="12">
        <v>0.1</v>
      </c>
      <c r="AL17" s="12">
        <v>3.1</v>
      </c>
      <c r="AM17" s="12">
        <v>0</v>
      </c>
      <c r="AN17" s="12">
        <v>8.3000000000000007</v>
      </c>
      <c r="AO17" s="12">
        <v>33.6</v>
      </c>
      <c r="AP17" s="12">
        <v>0</v>
      </c>
      <c r="AQ17" s="12">
        <v>58.6</v>
      </c>
      <c r="AR17" s="12">
        <v>92.6</v>
      </c>
      <c r="AS17" s="12">
        <v>11.4</v>
      </c>
    </row>
    <row r="18" spans="1:47" x14ac:dyDescent="0.2">
      <c r="A18" s="11">
        <v>45515.999988425923</v>
      </c>
      <c r="B18" s="12">
        <v>25.3</v>
      </c>
      <c r="C18" s="12">
        <v>32.4</v>
      </c>
      <c r="D18" s="12">
        <v>18.600000000000001</v>
      </c>
      <c r="E18" s="12">
        <v>61.3</v>
      </c>
      <c r="F18" s="12">
        <v>84.3</v>
      </c>
      <c r="G18" s="12">
        <v>39.200000000000003</v>
      </c>
      <c r="H18" s="12">
        <v>15.7</v>
      </c>
      <c r="I18" s="12">
        <v>16.7</v>
      </c>
      <c r="J18" s="12">
        <v>14.5</v>
      </c>
      <c r="K18" s="12">
        <v>16.8</v>
      </c>
      <c r="L18" s="12">
        <v>987.4</v>
      </c>
      <c r="M18" s="12">
        <v>1019.7</v>
      </c>
      <c r="N18" s="12">
        <v>1.4</v>
      </c>
      <c r="O18" s="12">
        <v>5.6</v>
      </c>
      <c r="P18" s="12">
        <v>179</v>
      </c>
      <c r="Q18" s="14">
        <v>0.01</v>
      </c>
      <c r="R18" s="12">
        <v>279.89999999999998</v>
      </c>
      <c r="S18" s="12">
        <v>813</v>
      </c>
      <c r="T18" s="12">
        <v>146.1</v>
      </c>
      <c r="U18" s="12">
        <v>679.5</v>
      </c>
      <c r="V18" s="14">
        <v>19.02</v>
      </c>
      <c r="W18" s="14">
        <v>56.65</v>
      </c>
      <c r="X18" s="21">
        <v>4.7E-2</v>
      </c>
      <c r="Y18" s="21">
        <v>0.15</v>
      </c>
      <c r="Z18" s="21">
        <v>3.5000000000000003E-2</v>
      </c>
      <c r="AA18" s="21">
        <v>0.13200000000000001</v>
      </c>
      <c r="AB18" s="21">
        <f t="shared" si="0"/>
        <v>1.4000000000000001</v>
      </c>
      <c r="AC18" s="21">
        <f t="shared" si="1"/>
        <v>5.28</v>
      </c>
      <c r="AD18" s="12">
        <v>12.833333333333334</v>
      </c>
      <c r="AE18" s="12"/>
      <c r="AF18" s="12"/>
      <c r="AG18" s="12"/>
      <c r="AH18" s="12"/>
      <c r="AI18" s="12"/>
      <c r="AJ18" s="12"/>
      <c r="AK18" s="12">
        <v>0.3</v>
      </c>
      <c r="AL18" s="12">
        <v>4.2</v>
      </c>
      <c r="AM18" s="12">
        <v>0</v>
      </c>
      <c r="AN18" s="12">
        <v>8.4</v>
      </c>
      <c r="AO18" s="12">
        <v>41.7</v>
      </c>
      <c r="AP18" s="12">
        <v>0</v>
      </c>
      <c r="AQ18" s="12">
        <v>67.5</v>
      </c>
      <c r="AR18" s="12">
        <v>106.6</v>
      </c>
      <c r="AS18" s="12">
        <v>8.1999999999999993</v>
      </c>
    </row>
    <row r="19" spans="1:47" x14ac:dyDescent="0.2">
      <c r="A19" s="11">
        <v>45516.999988425923</v>
      </c>
      <c r="B19" s="12">
        <v>27</v>
      </c>
      <c r="C19" s="12">
        <v>34.9</v>
      </c>
      <c r="D19" s="12">
        <v>20.2</v>
      </c>
      <c r="E19" s="12">
        <v>57.4</v>
      </c>
      <c r="F19" s="12">
        <v>79.3</v>
      </c>
      <c r="G19" s="12">
        <v>33.700000000000003</v>
      </c>
      <c r="H19" s="12">
        <v>16.100000000000001</v>
      </c>
      <c r="I19" s="12">
        <v>18.7</v>
      </c>
      <c r="J19" s="12">
        <v>14.6</v>
      </c>
      <c r="K19" s="12">
        <v>17.2</v>
      </c>
      <c r="L19" s="12">
        <v>981.5</v>
      </c>
      <c r="M19" s="12">
        <v>1013.4</v>
      </c>
      <c r="N19" s="12">
        <v>1.4</v>
      </c>
      <c r="O19" s="12">
        <v>4.4000000000000004</v>
      </c>
      <c r="P19" s="12">
        <v>194.6</v>
      </c>
      <c r="Q19" s="14">
        <v>0.01</v>
      </c>
      <c r="R19" s="12">
        <v>253.7</v>
      </c>
      <c r="S19" s="12">
        <v>919</v>
      </c>
      <c r="T19" s="12">
        <v>139</v>
      </c>
      <c r="U19" s="12">
        <v>751.4</v>
      </c>
      <c r="V19" s="14">
        <v>17.77</v>
      </c>
      <c r="W19" s="14">
        <v>56.87</v>
      </c>
      <c r="X19" s="21">
        <v>4.2999999999999997E-2</v>
      </c>
      <c r="Y19" s="21">
        <v>0.14499999999999999</v>
      </c>
      <c r="Z19" s="21">
        <v>3.1E-2</v>
      </c>
      <c r="AA19" s="21">
        <v>0.124</v>
      </c>
      <c r="AB19" s="21">
        <f t="shared" si="0"/>
        <v>1.24</v>
      </c>
      <c r="AC19" s="21">
        <f t="shared" si="1"/>
        <v>4.96</v>
      </c>
      <c r="AD19" s="12">
        <v>13</v>
      </c>
      <c r="AE19" s="12"/>
      <c r="AF19" s="12"/>
      <c r="AG19" s="12"/>
      <c r="AH19" s="12"/>
      <c r="AI19" s="12"/>
      <c r="AJ19" s="12"/>
      <c r="AK19" s="12">
        <v>0.7</v>
      </c>
      <c r="AL19" s="12">
        <v>10.8</v>
      </c>
      <c r="AM19" s="12">
        <v>0</v>
      </c>
      <c r="AN19" s="12">
        <v>12.3</v>
      </c>
      <c r="AO19" s="12">
        <v>39.799999999999997</v>
      </c>
      <c r="AP19" s="12">
        <v>1</v>
      </c>
      <c r="AQ19" s="12">
        <v>76.7</v>
      </c>
      <c r="AR19" s="12">
        <v>140.6</v>
      </c>
      <c r="AS19" s="12">
        <v>10</v>
      </c>
    </row>
    <row r="20" spans="1:47" x14ac:dyDescent="0.2">
      <c r="A20" s="11">
        <v>45517.999988425923</v>
      </c>
      <c r="B20" s="12">
        <v>28.2</v>
      </c>
      <c r="C20" s="12">
        <v>35</v>
      </c>
      <c r="D20" s="12">
        <v>22.6</v>
      </c>
      <c r="E20" s="12">
        <v>50.4</v>
      </c>
      <c r="F20" s="12">
        <v>78.7</v>
      </c>
      <c r="G20" s="12">
        <v>30.7</v>
      </c>
      <c r="H20" s="12">
        <v>15.4</v>
      </c>
      <c r="I20" s="12">
        <v>18.399999999999999</v>
      </c>
      <c r="J20" s="12">
        <v>12</v>
      </c>
      <c r="K20" s="12">
        <v>16.5</v>
      </c>
      <c r="L20" s="12">
        <v>978.7</v>
      </c>
      <c r="M20" s="12">
        <v>1010.3</v>
      </c>
      <c r="N20" s="12">
        <v>1.8</v>
      </c>
      <c r="O20" s="12">
        <v>7.9</v>
      </c>
      <c r="P20" s="12">
        <v>28.2</v>
      </c>
      <c r="Q20" s="14">
        <v>0.01</v>
      </c>
      <c r="R20" s="12">
        <v>253.7</v>
      </c>
      <c r="S20" s="12">
        <v>1077</v>
      </c>
      <c r="T20" s="12">
        <v>140.5</v>
      </c>
      <c r="U20" s="12">
        <v>803</v>
      </c>
      <c r="V20" s="14">
        <v>17.55</v>
      </c>
      <c r="W20" s="14">
        <v>62.02</v>
      </c>
      <c r="X20" s="21">
        <v>4.2999999999999997E-2</v>
      </c>
      <c r="Y20" s="21">
        <v>0.152</v>
      </c>
      <c r="Z20" s="21">
        <v>3.1E-2</v>
      </c>
      <c r="AA20" s="21">
        <v>0.13200000000000001</v>
      </c>
      <c r="AB20" s="21">
        <f t="shared" si="0"/>
        <v>1.24</v>
      </c>
      <c r="AC20" s="21">
        <f t="shared" si="1"/>
        <v>5.28</v>
      </c>
      <c r="AD20" s="12">
        <v>11.5</v>
      </c>
      <c r="AE20" s="12"/>
      <c r="AF20" s="12"/>
      <c r="AG20" s="12"/>
      <c r="AH20" s="12"/>
      <c r="AI20" s="12"/>
      <c r="AJ20" s="12"/>
      <c r="AK20" s="12">
        <v>0.2</v>
      </c>
      <c r="AL20" s="12">
        <v>5.0999999999999996</v>
      </c>
      <c r="AM20" s="12">
        <v>0</v>
      </c>
      <c r="AN20" s="12">
        <v>8.3000000000000007</v>
      </c>
      <c r="AO20" s="12">
        <v>50.9</v>
      </c>
      <c r="AP20" s="12">
        <v>0.4</v>
      </c>
      <c r="AQ20" s="12">
        <v>113.6</v>
      </c>
      <c r="AR20" s="12">
        <v>147.4</v>
      </c>
      <c r="AS20" s="12">
        <v>37.799999999999997</v>
      </c>
    </row>
    <row r="21" spans="1:47" x14ac:dyDescent="0.2">
      <c r="A21" s="11">
        <v>45518.999988425923</v>
      </c>
      <c r="B21" s="12">
        <v>24.3</v>
      </c>
      <c r="C21" s="12">
        <v>31.5</v>
      </c>
      <c r="D21" s="12">
        <v>19.600000000000001</v>
      </c>
      <c r="E21" s="12">
        <v>69.900000000000006</v>
      </c>
      <c r="F21" s="12">
        <v>92.4</v>
      </c>
      <c r="G21" s="12">
        <v>40.1</v>
      </c>
      <c r="H21" s="12">
        <v>17</v>
      </c>
      <c r="I21" s="12">
        <v>20.399999999999999</v>
      </c>
      <c r="J21" s="12">
        <v>14.5</v>
      </c>
      <c r="K21" s="12">
        <v>17.899999999999999</v>
      </c>
      <c r="L21" s="12">
        <v>980.3</v>
      </c>
      <c r="M21" s="12">
        <v>1012.4</v>
      </c>
      <c r="N21" s="12">
        <v>1.7</v>
      </c>
      <c r="O21" s="12">
        <v>5.7</v>
      </c>
      <c r="P21" s="12">
        <v>162.9</v>
      </c>
      <c r="Q21" s="14">
        <v>4.1399999999999997</v>
      </c>
      <c r="R21" s="12">
        <v>222.4</v>
      </c>
      <c r="S21" s="12">
        <v>952</v>
      </c>
      <c r="T21" s="12">
        <v>113.1</v>
      </c>
      <c r="U21" s="12">
        <v>705.3</v>
      </c>
      <c r="V21" s="14">
        <v>16.010000000000002</v>
      </c>
      <c r="W21" s="14">
        <v>57.31</v>
      </c>
      <c r="X21" s="21">
        <v>3.9E-2</v>
      </c>
      <c r="Y21" s="21">
        <v>0.14299999999999999</v>
      </c>
      <c r="Z21" s="21">
        <v>2.7E-2</v>
      </c>
      <c r="AA21" s="21">
        <v>0.11700000000000001</v>
      </c>
      <c r="AB21" s="21">
        <f t="shared" si="0"/>
        <v>1.08</v>
      </c>
      <c r="AC21" s="21">
        <f t="shared" si="1"/>
        <v>4.6800000000000006</v>
      </c>
      <c r="AD21" s="12">
        <v>9</v>
      </c>
      <c r="AE21" s="12"/>
      <c r="AF21" s="12"/>
      <c r="AG21" s="12"/>
      <c r="AH21" s="12"/>
      <c r="AI21" s="12"/>
      <c r="AJ21" s="12"/>
      <c r="AK21" s="12">
        <v>0.1</v>
      </c>
      <c r="AL21" s="12">
        <v>5.7</v>
      </c>
      <c r="AM21" s="12">
        <v>0</v>
      </c>
      <c r="AN21" s="12">
        <v>7.1</v>
      </c>
      <c r="AO21" s="12">
        <v>23.6</v>
      </c>
      <c r="AP21" s="12">
        <v>0.6</v>
      </c>
      <c r="AQ21" s="12">
        <v>95.2</v>
      </c>
      <c r="AR21" s="12">
        <v>136.4</v>
      </c>
      <c r="AS21" s="12">
        <v>37.6</v>
      </c>
    </row>
    <row r="22" spans="1:47" x14ac:dyDescent="0.2">
      <c r="A22" s="11">
        <v>45519.999988425923</v>
      </c>
      <c r="B22" s="12">
        <v>23.3</v>
      </c>
      <c r="C22" s="12">
        <v>28.8</v>
      </c>
      <c r="D22" s="12">
        <v>18.5</v>
      </c>
      <c r="E22" s="12">
        <v>70.8</v>
      </c>
      <c r="F22" s="12">
        <v>92.5</v>
      </c>
      <c r="G22" s="12">
        <v>49.1</v>
      </c>
      <c r="H22" s="12">
        <v>16.399999999999999</v>
      </c>
      <c r="I22" s="12">
        <v>17.8</v>
      </c>
      <c r="J22" s="12">
        <v>14.3</v>
      </c>
      <c r="K22" s="12">
        <v>17.3</v>
      </c>
      <c r="L22" s="12">
        <v>985.2</v>
      </c>
      <c r="M22" s="12">
        <v>1017.7</v>
      </c>
      <c r="N22" s="12">
        <v>1.5</v>
      </c>
      <c r="O22" s="12">
        <v>4.5999999999999996</v>
      </c>
      <c r="P22" s="12">
        <v>176.9</v>
      </c>
      <c r="Q22" s="14">
        <v>0.01</v>
      </c>
      <c r="R22" s="12">
        <v>249.3</v>
      </c>
      <c r="S22" s="12">
        <v>933</v>
      </c>
      <c r="T22" s="12">
        <v>154</v>
      </c>
      <c r="U22" s="12">
        <v>800.3</v>
      </c>
      <c r="V22" s="14">
        <v>17.03</v>
      </c>
      <c r="W22" s="14">
        <v>56.57</v>
      </c>
      <c r="X22" s="21">
        <v>4.1000000000000002E-2</v>
      </c>
      <c r="Y22" s="21">
        <v>0.14499999999999999</v>
      </c>
      <c r="Z22" s="21">
        <v>2.9000000000000001E-2</v>
      </c>
      <c r="AA22" s="21">
        <v>0.121</v>
      </c>
      <c r="AB22" s="21">
        <f t="shared" si="0"/>
        <v>1.1600000000000001</v>
      </c>
      <c r="AC22" s="21">
        <f t="shared" si="1"/>
        <v>4.84</v>
      </c>
      <c r="AD22" s="12">
        <v>12.166666666666666</v>
      </c>
      <c r="AE22" s="12"/>
      <c r="AF22" s="12"/>
      <c r="AG22" s="12"/>
      <c r="AH22" s="12"/>
      <c r="AI22" s="12"/>
      <c r="AJ22" s="12"/>
      <c r="AK22" s="12">
        <v>0.6</v>
      </c>
      <c r="AL22" s="12">
        <v>10.6</v>
      </c>
      <c r="AM22" s="12">
        <v>0</v>
      </c>
      <c r="AN22" s="12">
        <v>8.1</v>
      </c>
      <c r="AO22" s="12">
        <v>28.4</v>
      </c>
      <c r="AP22" s="12">
        <v>1.9</v>
      </c>
      <c r="AQ22" s="12">
        <v>70.3</v>
      </c>
      <c r="AR22" s="12">
        <v>117.8</v>
      </c>
      <c r="AS22" s="12">
        <v>8.6</v>
      </c>
    </row>
    <row r="23" spans="1:47" x14ac:dyDescent="0.2">
      <c r="A23" s="11">
        <v>45520.999988425923</v>
      </c>
      <c r="B23" s="12">
        <v>25</v>
      </c>
      <c r="C23" s="12">
        <v>29.7</v>
      </c>
      <c r="D23" s="12">
        <v>20.3</v>
      </c>
      <c r="E23" s="12">
        <v>62.5</v>
      </c>
      <c r="F23" s="12">
        <v>79.3</v>
      </c>
      <c r="G23" s="12">
        <v>47</v>
      </c>
      <c r="H23" s="12">
        <v>16.100000000000001</v>
      </c>
      <c r="I23" s="12">
        <v>16.8</v>
      </c>
      <c r="J23" s="12">
        <v>15.4</v>
      </c>
      <c r="K23" s="12">
        <v>17.100000000000001</v>
      </c>
      <c r="L23" s="12">
        <v>984.7</v>
      </c>
      <c r="M23" s="12">
        <v>1016.9</v>
      </c>
      <c r="N23" s="12">
        <v>1.4</v>
      </c>
      <c r="O23" s="12">
        <v>4.9000000000000004</v>
      </c>
      <c r="P23" s="12">
        <v>215.6</v>
      </c>
      <c r="Q23" s="14">
        <v>0.01</v>
      </c>
      <c r="R23" s="12">
        <v>203</v>
      </c>
      <c r="S23" s="12">
        <v>1019</v>
      </c>
      <c r="T23" s="12">
        <v>109.5</v>
      </c>
      <c r="U23" s="12">
        <v>824.5</v>
      </c>
      <c r="V23" s="14">
        <v>14.93</v>
      </c>
      <c r="W23" s="14">
        <v>56.1</v>
      </c>
      <c r="X23" s="21">
        <v>3.6999999999999998E-2</v>
      </c>
      <c r="Y23" s="21">
        <v>0.14799999999999999</v>
      </c>
      <c r="Z23" s="21">
        <v>2.5999999999999999E-2</v>
      </c>
      <c r="AA23" s="21">
        <v>0.126</v>
      </c>
      <c r="AB23" s="21">
        <f t="shared" si="0"/>
        <v>1.04</v>
      </c>
      <c r="AC23" s="21">
        <f t="shared" si="1"/>
        <v>5.04</v>
      </c>
      <c r="AD23" s="12">
        <v>9.1666666666666661</v>
      </c>
      <c r="AE23" s="12"/>
      <c r="AF23" s="12"/>
      <c r="AG23" s="12"/>
      <c r="AH23" s="12"/>
      <c r="AI23" s="12"/>
      <c r="AJ23" s="12"/>
      <c r="AK23" s="12">
        <v>0.5</v>
      </c>
      <c r="AL23" s="12">
        <v>8.1999999999999993</v>
      </c>
      <c r="AM23" s="12">
        <v>0</v>
      </c>
      <c r="AN23" s="12">
        <v>11</v>
      </c>
      <c r="AO23" s="12">
        <v>41.9</v>
      </c>
      <c r="AP23" s="12">
        <v>1.2</v>
      </c>
      <c r="AQ23" s="12">
        <v>74.400000000000006</v>
      </c>
      <c r="AR23" s="12">
        <v>112</v>
      </c>
      <c r="AS23" s="12">
        <v>16</v>
      </c>
    </row>
    <row r="24" spans="1:47" x14ac:dyDescent="0.2">
      <c r="A24" s="11">
        <v>45521.999988425923</v>
      </c>
      <c r="B24" s="12">
        <v>24.5</v>
      </c>
      <c r="C24" s="12">
        <v>29.4</v>
      </c>
      <c r="D24" s="12">
        <v>20.399999999999999</v>
      </c>
      <c r="E24" s="12">
        <v>59.5</v>
      </c>
      <c r="F24" s="12">
        <v>91.4</v>
      </c>
      <c r="G24" s="12">
        <v>41.3</v>
      </c>
      <c r="H24" s="12">
        <v>14.8</v>
      </c>
      <c r="I24" s="12">
        <v>18.8</v>
      </c>
      <c r="J24" s="12">
        <v>13.1</v>
      </c>
      <c r="K24" s="12">
        <v>15.8</v>
      </c>
      <c r="L24" s="12">
        <v>981.6</v>
      </c>
      <c r="M24" s="12">
        <v>1013.8</v>
      </c>
      <c r="N24" s="12">
        <v>1.5</v>
      </c>
      <c r="O24" s="12">
        <v>4.8</v>
      </c>
      <c r="P24" s="12">
        <v>206.5</v>
      </c>
      <c r="Q24" s="14">
        <v>3.7</v>
      </c>
      <c r="R24" s="12">
        <v>216.4</v>
      </c>
      <c r="S24" s="12">
        <v>1074</v>
      </c>
      <c r="T24" s="12">
        <v>113.8</v>
      </c>
      <c r="U24" s="12">
        <v>801.1</v>
      </c>
      <c r="V24" s="14">
        <v>15.35</v>
      </c>
      <c r="W24" s="14">
        <v>64.17</v>
      </c>
      <c r="X24" s="21">
        <v>3.7999999999999999E-2</v>
      </c>
      <c r="Y24" s="21">
        <v>0.16300000000000001</v>
      </c>
      <c r="Z24" s="21">
        <v>2.8000000000000001E-2</v>
      </c>
      <c r="AA24" s="21">
        <v>0.14499999999999999</v>
      </c>
      <c r="AB24" s="21">
        <f t="shared" si="0"/>
        <v>1.1200000000000001</v>
      </c>
      <c r="AC24" s="21">
        <f t="shared" si="1"/>
        <v>5.8</v>
      </c>
      <c r="AD24" s="12">
        <v>10.166666666666666</v>
      </c>
      <c r="AE24" s="12"/>
      <c r="AF24" s="12"/>
      <c r="AG24" s="12"/>
      <c r="AH24" s="12"/>
      <c r="AI24" s="12"/>
      <c r="AJ24" s="12"/>
      <c r="AK24" s="12">
        <v>0.1</v>
      </c>
      <c r="AL24" s="12">
        <v>2.5</v>
      </c>
      <c r="AM24" s="12">
        <v>0</v>
      </c>
      <c r="AN24" s="12">
        <v>9.1999999999999993</v>
      </c>
      <c r="AO24" s="12">
        <v>35.700000000000003</v>
      </c>
      <c r="AP24" s="12">
        <v>0</v>
      </c>
      <c r="AQ24" s="12">
        <v>57.8</v>
      </c>
      <c r="AR24" s="12">
        <v>85</v>
      </c>
      <c r="AS24" s="12">
        <v>9.8000000000000007</v>
      </c>
    </row>
    <row r="25" spans="1:47" x14ac:dyDescent="0.2">
      <c r="A25" s="11">
        <v>45522.999988425923</v>
      </c>
      <c r="B25" s="12">
        <v>19.600000000000001</v>
      </c>
      <c r="C25" s="12">
        <v>21.3</v>
      </c>
      <c r="D25" s="12">
        <v>17.2</v>
      </c>
      <c r="E25" s="12">
        <v>89</v>
      </c>
      <c r="F25" s="12">
        <v>94.3</v>
      </c>
      <c r="G25" s="12">
        <v>79.5</v>
      </c>
      <c r="H25" s="12">
        <v>17.100000000000001</v>
      </c>
      <c r="I25" s="12">
        <v>18.8</v>
      </c>
      <c r="J25" s="12">
        <v>13.4</v>
      </c>
      <c r="K25" s="12">
        <v>17.7</v>
      </c>
      <c r="L25" s="12">
        <v>978.7</v>
      </c>
      <c r="M25" s="12">
        <v>1011.3</v>
      </c>
      <c r="N25" s="12">
        <v>1.7</v>
      </c>
      <c r="O25" s="12">
        <v>5.4</v>
      </c>
      <c r="P25" s="12">
        <v>300.89999999999998</v>
      </c>
      <c r="Q25" s="14">
        <v>6.64</v>
      </c>
      <c r="R25" s="12">
        <v>54.4</v>
      </c>
      <c r="S25" s="12">
        <v>271</v>
      </c>
      <c r="T25" s="12">
        <v>-1.6</v>
      </c>
      <c r="U25" s="12">
        <v>171.5</v>
      </c>
      <c r="V25" s="14">
        <v>5.99</v>
      </c>
      <c r="W25" s="14">
        <v>24.18</v>
      </c>
      <c r="X25" s="21">
        <v>1.7000000000000001E-2</v>
      </c>
      <c r="Y25" s="21">
        <v>6.8000000000000005E-2</v>
      </c>
      <c r="Z25" s="21">
        <v>8.9999999999999993E-3</v>
      </c>
      <c r="AA25" s="21">
        <v>4.9000000000000002E-2</v>
      </c>
      <c r="AB25" s="21">
        <f t="shared" si="0"/>
        <v>0.36</v>
      </c>
      <c r="AC25" s="21">
        <f t="shared" si="1"/>
        <v>1.96</v>
      </c>
      <c r="AD25" s="12">
        <v>0</v>
      </c>
      <c r="AE25" s="12"/>
      <c r="AF25" s="12"/>
      <c r="AG25" s="12"/>
      <c r="AH25" s="12"/>
      <c r="AI25" s="12"/>
      <c r="AJ25" s="12"/>
      <c r="AK25" s="12">
        <v>0.1</v>
      </c>
      <c r="AL25" s="12">
        <v>2.9</v>
      </c>
      <c r="AM25" s="12">
        <v>0</v>
      </c>
      <c r="AN25" s="12">
        <v>5</v>
      </c>
      <c r="AO25" s="12">
        <v>18.8</v>
      </c>
      <c r="AP25" s="12">
        <v>0.2</v>
      </c>
      <c r="AQ25" s="12">
        <v>47.9</v>
      </c>
      <c r="AR25" s="12">
        <v>75.8</v>
      </c>
      <c r="AS25" s="12">
        <v>13</v>
      </c>
    </row>
    <row r="26" spans="1:47" x14ac:dyDescent="0.2">
      <c r="A26" s="11">
        <v>45523.999988425923</v>
      </c>
      <c r="B26" s="12">
        <v>18.8</v>
      </c>
      <c r="C26" s="12">
        <v>23.3</v>
      </c>
      <c r="D26" s="12">
        <v>16</v>
      </c>
      <c r="E26" s="12">
        <v>72.599999999999994</v>
      </c>
      <c r="F26" s="12">
        <v>83.7</v>
      </c>
      <c r="G26" s="12">
        <v>53.6</v>
      </c>
      <c r="H26" s="12">
        <v>13.2</v>
      </c>
      <c r="I26" s="12">
        <v>14.7</v>
      </c>
      <c r="J26" s="12">
        <v>11.8</v>
      </c>
      <c r="K26" s="12">
        <v>13.7</v>
      </c>
      <c r="L26" s="12">
        <v>984.7</v>
      </c>
      <c r="M26" s="12">
        <v>1017.7</v>
      </c>
      <c r="N26" s="12">
        <v>1.8</v>
      </c>
      <c r="O26" s="12">
        <v>4.4000000000000004</v>
      </c>
      <c r="P26" s="12">
        <v>162.19999999999999</v>
      </c>
      <c r="Q26" s="14">
        <v>0</v>
      </c>
      <c r="R26" s="12">
        <v>176.7</v>
      </c>
      <c r="S26" s="12">
        <v>1106</v>
      </c>
      <c r="T26" s="12">
        <v>115.8</v>
      </c>
      <c r="U26" s="12">
        <v>882.7</v>
      </c>
      <c r="V26" s="14">
        <v>13.65</v>
      </c>
      <c r="W26" s="14">
        <v>64.319999999999993</v>
      </c>
      <c r="X26" s="21">
        <v>3.4000000000000002E-2</v>
      </c>
      <c r="Y26" s="21">
        <v>0.16</v>
      </c>
      <c r="Z26" s="21">
        <v>2.1999999999999999E-2</v>
      </c>
      <c r="AA26" s="21">
        <v>0.128</v>
      </c>
      <c r="AB26" s="21">
        <f t="shared" si="0"/>
        <v>0.87999999999999989</v>
      </c>
      <c r="AC26" s="21">
        <f t="shared" si="1"/>
        <v>5.12</v>
      </c>
      <c r="AD26" s="12">
        <v>9.6</v>
      </c>
      <c r="AE26" s="12"/>
      <c r="AF26" s="12"/>
      <c r="AG26" s="12"/>
      <c r="AH26" s="12"/>
      <c r="AI26" s="12"/>
      <c r="AJ26" s="12"/>
      <c r="AK26" s="12">
        <v>0.2</v>
      </c>
      <c r="AL26" s="12">
        <v>12.1</v>
      </c>
      <c r="AM26" s="12">
        <v>0</v>
      </c>
      <c r="AN26" s="12">
        <v>5.7</v>
      </c>
      <c r="AO26" s="12">
        <v>25</v>
      </c>
      <c r="AP26" s="12">
        <v>0.4</v>
      </c>
      <c r="AQ26" s="12">
        <v>68.099999999999994</v>
      </c>
      <c r="AR26" s="12">
        <v>97.2</v>
      </c>
      <c r="AS26" s="12">
        <v>36.799999999999997</v>
      </c>
    </row>
    <row r="27" spans="1:47" x14ac:dyDescent="0.2">
      <c r="A27" s="11">
        <v>45524.999988425923</v>
      </c>
      <c r="B27" s="12">
        <v>19.5</v>
      </c>
      <c r="C27" s="12">
        <v>23.9</v>
      </c>
      <c r="D27" s="12">
        <v>16.3</v>
      </c>
      <c r="E27" s="12">
        <v>78.3</v>
      </c>
      <c r="F27" s="12">
        <v>90.4</v>
      </c>
      <c r="G27" s="12">
        <v>60.8</v>
      </c>
      <c r="H27" s="12">
        <v>14.9</v>
      </c>
      <c r="I27" s="12">
        <v>16</v>
      </c>
      <c r="J27" s="12">
        <v>14.2</v>
      </c>
      <c r="K27" s="12">
        <v>15.5</v>
      </c>
      <c r="L27" s="12">
        <v>981.7</v>
      </c>
      <c r="M27" s="12">
        <v>1014.4</v>
      </c>
      <c r="N27" s="12">
        <v>1.4</v>
      </c>
      <c r="O27" s="12">
        <v>3.8</v>
      </c>
      <c r="P27" s="12">
        <v>200</v>
      </c>
      <c r="Q27" s="14">
        <v>0</v>
      </c>
      <c r="R27" s="12">
        <v>109.3</v>
      </c>
      <c r="S27" s="12">
        <v>755</v>
      </c>
      <c r="T27" s="12">
        <v>66</v>
      </c>
      <c r="U27" s="12">
        <v>593.79999999999995</v>
      </c>
      <c r="V27" s="14">
        <v>9.0500000000000007</v>
      </c>
      <c r="W27" s="14">
        <v>41.04</v>
      </c>
      <c r="X27" s="21">
        <v>2.3E-2</v>
      </c>
      <c r="Y27" s="21">
        <v>9.6000000000000002E-2</v>
      </c>
      <c r="Z27" s="21">
        <v>1.4E-2</v>
      </c>
      <c r="AA27" s="21">
        <v>7.2999999999999995E-2</v>
      </c>
      <c r="AB27" s="21">
        <f t="shared" si="0"/>
        <v>0.56000000000000005</v>
      </c>
      <c r="AC27" s="21">
        <f t="shared" si="1"/>
        <v>2.92</v>
      </c>
      <c r="AD27" s="12">
        <v>3.3333333333333335</v>
      </c>
      <c r="AE27" s="12"/>
      <c r="AF27" s="12"/>
      <c r="AG27" s="12"/>
      <c r="AH27" s="12"/>
      <c r="AI27" s="12"/>
      <c r="AJ27" s="12"/>
      <c r="AK27" s="12">
        <v>0.1</v>
      </c>
      <c r="AL27" s="12">
        <v>7.9</v>
      </c>
      <c r="AM27" s="12">
        <v>0</v>
      </c>
      <c r="AN27" s="12">
        <v>7.2</v>
      </c>
      <c r="AO27" s="12">
        <v>34.799999999999997</v>
      </c>
      <c r="AP27" s="12">
        <v>0.6</v>
      </c>
      <c r="AQ27" s="12">
        <v>46</v>
      </c>
      <c r="AR27" s="12">
        <v>71.2</v>
      </c>
      <c r="AS27" s="12">
        <v>8.6</v>
      </c>
    </row>
    <row r="28" spans="1:47" x14ac:dyDescent="0.2">
      <c r="A28" s="11">
        <v>45525.999988425923</v>
      </c>
      <c r="B28" s="12">
        <v>19</v>
      </c>
      <c r="C28" s="12">
        <v>21.8</v>
      </c>
      <c r="D28" s="12">
        <v>15.8</v>
      </c>
      <c r="E28" s="12">
        <v>66.5</v>
      </c>
      <c r="F28" s="12">
        <v>90.4</v>
      </c>
      <c r="G28" s="12">
        <v>40.799999999999997</v>
      </c>
      <c r="H28" s="12">
        <v>12.2</v>
      </c>
      <c r="I28" s="12">
        <v>16.100000000000001</v>
      </c>
      <c r="J28" s="12">
        <v>8.8000000000000007</v>
      </c>
      <c r="K28" s="12">
        <v>12.1</v>
      </c>
      <c r="L28" s="12">
        <v>985</v>
      </c>
      <c r="M28" s="12">
        <v>1018</v>
      </c>
      <c r="N28" s="12">
        <v>2.4</v>
      </c>
      <c r="O28" s="12">
        <v>7.6</v>
      </c>
      <c r="P28" s="12">
        <v>196.6</v>
      </c>
      <c r="Q28" s="14">
        <v>1.52</v>
      </c>
      <c r="R28" s="12">
        <v>226</v>
      </c>
      <c r="S28" s="12">
        <v>1007</v>
      </c>
      <c r="T28" s="12">
        <v>101.6</v>
      </c>
      <c r="U28" s="12">
        <v>720.2</v>
      </c>
      <c r="V28" s="14">
        <v>15.26</v>
      </c>
      <c r="W28" s="14">
        <v>57.9</v>
      </c>
      <c r="X28" s="21">
        <v>3.5999999999999997E-2</v>
      </c>
      <c r="Y28" s="21">
        <v>0.14399999999999999</v>
      </c>
      <c r="Z28" s="21">
        <v>2.4E-2</v>
      </c>
      <c r="AA28" s="21">
        <v>0.108</v>
      </c>
      <c r="AB28" s="21">
        <f t="shared" si="0"/>
        <v>0.96</v>
      </c>
      <c r="AC28" s="21">
        <f t="shared" si="1"/>
        <v>4.32</v>
      </c>
      <c r="AD28" s="12">
        <v>8.8333333333333339</v>
      </c>
      <c r="AE28" s="12"/>
      <c r="AF28" s="12"/>
      <c r="AG28" s="12"/>
      <c r="AH28" s="12"/>
      <c r="AI28" s="12"/>
      <c r="AJ28" s="12"/>
      <c r="AK28" s="12">
        <v>0</v>
      </c>
      <c r="AL28" s="12">
        <v>4.4000000000000004</v>
      </c>
      <c r="AM28" s="12">
        <v>0</v>
      </c>
      <c r="AN28" s="12">
        <v>9.6</v>
      </c>
      <c r="AO28" s="12">
        <v>35.299999999999997</v>
      </c>
      <c r="AP28" s="12">
        <v>0.4</v>
      </c>
      <c r="AQ28" s="12">
        <v>58.6</v>
      </c>
      <c r="AR28" s="12">
        <v>89.4</v>
      </c>
      <c r="AS28" s="12">
        <v>8.4</v>
      </c>
    </row>
    <row r="29" spans="1:47" x14ac:dyDescent="0.2">
      <c r="A29" s="11">
        <v>45526.999988425923</v>
      </c>
      <c r="B29" s="12">
        <v>18.899999999999999</v>
      </c>
      <c r="C29" s="12">
        <v>26.5</v>
      </c>
      <c r="D29" s="12">
        <v>12.6</v>
      </c>
      <c r="E29" s="12">
        <v>60.1</v>
      </c>
      <c r="F29" s="12">
        <v>81.5</v>
      </c>
      <c r="G29" s="12">
        <v>33.1</v>
      </c>
      <c r="H29" s="12">
        <v>10.6</v>
      </c>
      <c r="I29" s="12">
        <v>12.1</v>
      </c>
      <c r="J29" s="12">
        <v>8.6</v>
      </c>
      <c r="K29" s="12">
        <v>10.3</v>
      </c>
      <c r="L29" s="12">
        <v>983.1</v>
      </c>
      <c r="M29" s="12">
        <v>1016</v>
      </c>
      <c r="N29" s="12">
        <v>1.3</v>
      </c>
      <c r="O29" s="12">
        <v>4</v>
      </c>
      <c r="P29" s="12">
        <v>178.9</v>
      </c>
      <c r="Q29" s="14">
        <v>0</v>
      </c>
      <c r="R29" s="12">
        <v>253.2</v>
      </c>
      <c r="S29" s="12">
        <v>817</v>
      </c>
      <c r="T29" s="12">
        <v>120.8</v>
      </c>
      <c r="U29" s="12">
        <v>677.6</v>
      </c>
      <c r="V29" s="14">
        <v>16.309999999999999</v>
      </c>
      <c r="W29" s="14">
        <v>52.94</v>
      </c>
      <c r="X29" s="21">
        <v>3.9E-2</v>
      </c>
      <c r="Y29" s="21">
        <v>0.13700000000000001</v>
      </c>
      <c r="Z29" s="21">
        <v>2.7E-2</v>
      </c>
      <c r="AA29" s="21">
        <v>0.11</v>
      </c>
      <c r="AB29" s="21">
        <f t="shared" si="0"/>
        <v>1.08</v>
      </c>
      <c r="AC29" s="21">
        <f t="shared" si="1"/>
        <v>4.4000000000000004</v>
      </c>
      <c r="AD29" s="12">
        <v>12</v>
      </c>
      <c r="AE29" s="12"/>
      <c r="AF29" s="12"/>
      <c r="AG29" s="12"/>
      <c r="AH29" s="12"/>
      <c r="AI29" s="12"/>
      <c r="AJ29" s="12"/>
      <c r="AK29" s="12">
        <v>1.2</v>
      </c>
      <c r="AL29" s="12">
        <v>14.3</v>
      </c>
      <c r="AM29" s="12">
        <v>0</v>
      </c>
      <c r="AN29" s="12">
        <v>11</v>
      </c>
      <c r="AO29" s="12">
        <v>37.700000000000003</v>
      </c>
      <c r="AP29" s="12">
        <v>1</v>
      </c>
      <c r="AQ29" s="12">
        <v>59.1</v>
      </c>
      <c r="AR29" s="12">
        <v>110.6</v>
      </c>
      <c r="AS29" s="12">
        <v>9.6</v>
      </c>
    </row>
    <row r="30" spans="1:47" x14ac:dyDescent="0.2">
      <c r="A30" s="11">
        <v>45527.999988425923</v>
      </c>
      <c r="B30" s="12">
        <v>22.2</v>
      </c>
      <c r="C30" s="12">
        <v>30.6</v>
      </c>
      <c r="D30" s="12">
        <v>14.3</v>
      </c>
      <c r="E30" s="12">
        <v>52.9</v>
      </c>
      <c r="F30" s="12">
        <v>77.8</v>
      </c>
      <c r="G30" s="12">
        <v>25.6</v>
      </c>
      <c r="H30" s="12">
        <v>11</v>
      </c>
      <c r="I30" s="12">
        <v>13.6</v>
      </c>
      <c r="J30" s="12">
        <v>9</v>
      </c>
      <c r="K30" s="12">
        <v>11</v>
      </c>
      <c r="L30" s="12">
        <v>981.1</v>
      </c>
      <c r="M30" s="12">
        <v>1013.6</v>
      </c>
      <c r="N30" s="12">
        <v>2</v>
      </c>
      <c r="O30" s="12">
        <v>5.9</v>
      </c>
      <c r="P30" s="12">
        <v>209.5</v>
      </c>
      <c r="Q30" s="14">
        <v>0</v>
      </c>
      <c r="R30" s="12">
        <v>248</v>
      </c>
      <c r="S30" s="12">
        <v>818</v>
      </c>
      <c r="T30" s="12">
        <v>121.2</v>
      </c>
      <c r="U30" s="12">
        <v>648.20000000000005</v>
      </c>
      <c r="V30" s="14">
        <v>15.85</v>
      </c>
      <c r="W30" s="14">
        <v>50.66</v>
      </c>
      <c r="X30" s="21">
        <v>3.7999999999999999E-2</v>
      </c>
      <c r="Y30" s="21">
        <v>0.13100000000000001</v>
      </c>
      <c r="Z30" s="21">
        <v>2.5999999999999999E-2</v>
      </c>
      <c r="AA30" s="21">
        <v>0.107</v>
      </c>
      <c r="AB30" s="21">
        <f t="shared" si="0"/>
        <v>1.04</v>
      </c>
      <c r="AC30" s="21">
        <f t="shared" si="1"/>
        <v>4.28</v>
      </c>
      <c r="AD30" s="12">
        <v>12.5</v>
      </c>
      <c r="AE30" s="12"/>
      <c r="AF30" s="12"/>
      <c r="AG30" s="12"/>
      <c r="AH30" s="12"/>
      <c r="AI30" s="12"/>
      <c r="AJ30" s="12"/>
      <c r="AK30" s="12">
        <v>0.5</v>
      </c>
      <c r="AL30" s="12">
        <v>13.7</v>
      </c>
      <c r="AM30" s="12">
        <v>0</v>
      </c>
      <c r="AN30" s="12">
        <v>12.7</v>
      </c>
      <c r="AO30" s="12">
        <v>43</v>
      </c>
      <c r="AP30" s="12">
        <v>0.8</v>
      </c>
      <c r="AQ30" s="12">
        <v>68.099999999999994</v>
      </c>
      <c r="AR30" s="12">
        <v>112.8</v>
      </c>
      <c r="AS30" s="12">
        <v>20.6</v>
      </c>
      <c r="AU30" s="12"/>
    </row>
    <row r="31" spans="1:47" x14ac:dyDescent="0.2">
      <c r="A31" s="11">
        <v>45528.999988425923</v>
      </c>
      <c r="B31" s="12">
        <v>26</v>
      </c>
      <c r="C31" s="12">
        <v>35.4</v>
      </c>
      <c r="D31" s="12">
        <v>16.8</v>
      </c>
      <c r="E31" s="12">
        <v>51</v>
      </c>
      <c r="F31" s="12">
        <v>78.099999999999994</v>
      </c>
      <c r="G31" s="12">
        <v>24.3</v>
      </c>
      <c r="H31" s="12">
        <v>12.9</v>
      </c>
      <c r="I31" s="12">
        <v>14.6</v>
      </c>
      <c r="J31" s="12">
        <v>10.9</v>
      </c>
      <c r="K31" s="12">
        <v>13.7</v>
      </c>
      <c r="L31" s="12">
        <v>980.1</v>
      </c>
      <c r="M31" s="12">
        <v>1012.1</v>
      </c>
      <c r="N31" s="12">
        <v>2.2999999999999998</v>
      </c>
      <c r="O31" s="12">
        <v>7.8</v>
      </c>
      <c r="P31" s="12">
        <v>241.7</v>
      </c>
      <c r="Q31" s="14">
        <v>0.02</v>
      </c>
      <c r="R31" s="12">
        <v>241.2</v>
      </c>
      <c r="S31" s="12">
        <v>765</v>
      </c>
      <c r="T31" s="12">
        <v>131.5</v>
      </c>
      <c r="U31" s="12">
        <v>640.29999999999995</v>
      </c>
      <c r="V31" s="14">
        <v>16.05</v>
      </c>
      <c r="W31" s="14">
        <v>51.75</v>
      </c>
      <c r="X31" s="21">
        <v>3.7999999999999999E-2</v>
      </c>
      <c r="Y31" s="21">
        <v>0.13100000000000001</v>
      </c>
      <c r="Z31" s="21">
        <v>2.5999999999999999E-2</v>
      </c>
      <c r="AA31" s="21">
        <v>0.106</v>
      </c>
      <c r="AB31" s="21">
        <f t="shared" si="0"/>
        <v>1.04</v>
      </c>
      <c r="AC31" s="21">
        <f t="shared" si="1"/>
        <v>4.24</v>
      </c>
      <c r="AD31" s="12">
        <v>12</v>
      </c>
      <c r="AE31" s="12"/>
      <c r="AF31" s="12"/>
      <c r="AG31" s="12"/>
      <c r="AH31" s="12"/>
      <c r="AI31" s="12"/>
      <c r="AJ31" s="12"/>
      <c r="AK31" s="12">
        <v>0.4</v>
      </c>
      <c r="AL31" s="12">
        <v>9</v>
      </c>
      <c r="AM31" s="12">
        <v>0</v>
      </c>
      <c r="AN31" s="12">
        <v>12</v>
      </c>
      <c r="AO31" s="12">
        <v>39.4</v>
      </c>
      <c r="AP31" s="12">
        <v>0.4</v>
      </c>
      <c r="AQ31" s="12">
        <v>75.400000000000006</v>
      </c>
      <c r="AR31" s="12">
        <v>122.2</v>
      </c>
      <c r="AS31" s="12">
        <v>7</v>
      </c>
    </row>
    <row r="32" spans="1:47" x14ac:dyDescent="0.2">
      <c r="A32" s="11">
        <v>45529.999988425923</v>
      </c>
      <c r="B32" s="12">
        <v>19.5</v>
      </c>
      <c r="C32" s="12">
        <v>27.6</v>
      </c>
      <c r="D32" s="12">
        <v>15.3</v>
      </c>
      <c r="E32" s="12">
        <v>62.5</v>
      </c>
      <c r="F32" s="12">
        <v>91.5</v>
      </c>
      <c r="G32" s="12">
        <v>42.5</v>
      </c>
      <c r="H32" s="12">
        <v>11.8</v>
      </c>
      <c r="I32" s="12">
        <v>16.3</v>
      </c>
      <c r="J32" s="12">
        <v>9</v>
      </c>
      <c r="K32" s="12">
        <v>11.7</v>
      </c>
      <c r="L32" s="12">
        <v>988.2</v>
      </c>
      <c r="M32" s="12">
        <v>1021.2</v>
      </c>
      <c r="N32" s="12">
        <v>2.2999999999999998</v>
      </c>
      <c r="O32" s="12">
        <v>7.3</v>
      </c>
      <c r="P32" s="12">
        <v>186.6</v>
      </c>
      <c r="Q32" s="14">
        <v>5.01</v>
      </c>
      <c r="R32" s="12">
        <v>188.8</v>
      </c>
      <c r="S32" s="12">
        <v>1057</v>
      </c>
      <c r="T32" s="12">
        <v>93.4</v>
      </c>
      <c r="U32" s="12">
        <v>783.8</v>
      </c>
      <c r="V32" s="14">
        <v>13.35</v>
      </c>
      <c r="W32" s="14">
        <v>58.15</v>
      </c>
      <c r="X32" s="21">
        <v>3.3000000000000002E-2</v>
      </c>
      <c r="Y32" s="21">
        <v>0.14399999999999999</v>
      </c>
      <c r="Z32" s="21">
        <v>2.1999999999999999E-2</v>
      </c>
      <c r="AA32" s="21">
        <v>0.115</v>
      </c>
      <c r="AB32" s="21">
        <f t="shared" si="0"/>
        <v>0.87999999999999989</v>
      </c>
      <c r="AC32" s="21">
        <f t="shared" si="1"/>
        <v>4.6000000000000005</v>
      </c>
      <c r="AD32" s="12">
        <v>8</v>
      </c>
      <c r="AE32" s="12"/>
      <c r="AF32" s="12"/>
      <c r="AG32" s="12"/>
      <c r="AH32" s="12"/>
      <c r="AI32" s="12"/>
      <c r="AJ32" s="12"/>
      <c r="AK32" s="12">
        <v>-0.2</v>
      </c>
      <c r="AL32" s="12">
        <v>2.2000000000000002</v>
      </c>
      <c r="AM32" s="12">
        <v>0</v>
      </c>
      <c r="AN32" s="12">
        <v>3.5</v>
      </c>
      <c r="AO32" s="12">
        <v>31.1</v>
      </c>
      <c r="AP32" s="12">
        <v>0</v>
      </c>
      <c r="AQ32" s="12">
        <v>75.3</v>
      </c>
      <c r="AR32" s="12">
        <v>118</v>
      </c>
      <c r="AS32" s="12">
        <v>13.8</v>
      </c>
    </row>
    <row r="33" spans="1:45" x14ac:dyDescent="0.2">
      <c r="A33" s="11">
        <v>45530.999988425923</v>
      </c>
      <c r="B33" s="12">
        <v>18</v>
      </c>
      <c r="C33" s="12">
        <v>23.3</v>
      </c>
      <c r="D33" s="12">
        <v>12.9</v>
      </c>
      <c r="E33" s="12">
        <v>65.3</v>
      </c>
      <c r="F33" s="12">
        <v>86.2</v>
      </c>
      <c r="G33" s="12">
        <v>42</v>
      </c>
      <c r="H33" s="12">
        <v>11.1</v>
      </c>
      <c r="I33" s="12">
        <v>12.8</v>
      </c>
      <c r="J33" s="12">
        <v>9.6999999999999993</v>
      </c>
      <c r="K33" s="12">
        <v>10.9</v>
      </c>
      <c r="L33" s="12">
        <v>989.8</v>
      </c>
      <c r="M33" s="12">
        <v>1023.1</v>
      </c>
      <c r="N33" s="12">
        <v>1.3</v>
      </c>
      <c r="O33" s="12">
        <v>4.4000000000000004</v>
      </c>
      <c r="P33" s="12">
        <v>181.4</v>
      </c>
      <c r="Q33" s="14">
        <v>0</v>
      </c>
      <c r="R33" s="12">
        <v>183.7</v>
      </c>
      <c r="S33" s="12">
        <v>1069</v>
      </c>
      <c r="T33" s="12">
        <v>90.9</v>
      </c>
      <c r="U33" s="12">
        <v>855.4</v>
      </c>
      <c r="V33" s="14">
        <v>12.61</v>
      </c>
      <c r="W33" s="14">
        <v>60.3</v>
      </c>
      <c r="X33" s="21">
        <v>0.03</v>
      </c>
      <c r="Y33" s="21">
        <v>0.14799999999999999</v>
      </c>
      <c r="Z33" s="21">
        <v>1.9E-2</v>
      </c>
      <c r="AA33" s="21">
        <v>0.115</v>
      </c>
      <c r="AB33" s="21">
        <f t="shared" si="0"/>
        <v>0.76</v>
      </c>
      <c r="AC33" s="21">
        <f t="shared" si="1"/>
        <v>4.6000000000000005</v>
      </c>
      <c r="AD33" s="12">
        <v>8</v>
      </c>
      <c r="AE33" s="12"/>
      <c r="AF33" s="12"/>
      <c r="AG33" s="12"/>
      <c r="AH33" s="12"/>
      <c r="AI33" s="12"/>
      <c r="AJ33" s="12"/>
      <c r="AK33" s="12">
        <v>2</v>
      </c>
      <c r="AL33" s="12">
        <v>27.4</v>
      </c>
      <c r="AM33" s="12">
        <v>0</v>
      </c>
      <c r="AN33" s="12">
        <v>11.5</v>
      </c>
      <c r="AO33" s="12">
        <v>41.5</v>
      </c>
      <c r="AP33" s="12">
        <v>0.4</v>
      </c>
      <c r="AQ33" s="12">
        <v>52</v>
      </c>
      <c r="AR33" s="12">
        <v>105.6</v>
      </c>
      <c r="AS33" s="12">
        <v>1.4</v>
      </c>
    </row>
    <row r="34" spans="1:45" x14ac:dyDescent="0.2">
      <c r="A34" s="11">
        <v>45531.999988425923</v>
      </c>
      <c r="B34" s="12">
        <v>20.6</v>
      </c>
      <c r="C34" s="12">
        <v>27</v>
      </c>
      <c r="D34" s="12">
        <v>14.2</v>
      </c>
      <c r="E34" s="12">
        <v>66.5</v>
      </c>
      <c r="F34" s="12">
        <v>85.8</v>
      </c>
      <c r="G34" s="12">
        <v>47</v>
      </c>
      <c r="H34" s="12">
        <v>13.2</v>
      </c>
      <c r="I34" s="12">
        <v>15.4</v>
      </c>
      <c r="J34" s="12">
        <v>11.8</v>
      </c>
      <c r="K34" s="12">
        <v>13.7</v>
      </c>
      <c r="L34" s="12">
        <v>987.9</v>
      </c>
      <c r="M34" s="12">
        <v>1020.8</v>
      </c>
      <c r="N34" s="12">
        <v>1.6</v>
      </c>
      <c r="O34" s="12">
        <v>6</v>
      </c>
      <c r="P34" s="12">
        <v>185.3</v>
      </c>
      <c r="Q34" s="14">
        <v>0.01</v>
      </c>
      <c r="R34" s="12">
        <v>246.2</v>
      </c>
      <c r="S34" s="12">
        <v>873</v>
      </c>
      <c r="T34" s="12">
        <v>139.30000000000001</v>
      </c>
      <c r="U34" s="12">
        <v>686.6</v>
      </c>
      <c r="V34" s="14">
        <v>16.059999999999999</v>
      </c>
      <c r="W34" s="14">
        <v>51.77</v>
      </c>
      <c r="X34" s="21">
        <v>3.6999999999999998E-2</v>
      </c>
      <c r="Y34" s="21">
        <v>0.13300000000000001</v>
      </c>
      <c r="Z34" s="21">
        <v>2.5000000000000001E-2</v>
      </c>
      <c r="AA34" s="21">
        <v>0.10100000000000001</v>
      </c>
      <c r="AB34" s="21">
        <f t="shared" si="0"/>
        <v>1</v>
      </c>
      <c r="AC34" s="21">
        <f t="shared" si="1"/>
        <v>4.04</v>
      </c>
      <c r="AD34" s="12">
        <v>10.5</v>
      </c>
      <c r="AE34" s="12"/>
      <c r="AF34" s="12"/>
      <c r="AG34" s="12"/>
      <c r="AH34" s="12"/>
      <c r="AI34" s="12"/>
      <c r="AJ34" s="12"/>
      <c r="AK34" s="12">
        <v>1.5</v>
      </c>
      <c r="AL34" s="12">
        <v>13.8</v>
      </c>
      <c r="AM34" s="12">
        <v>0</v>
      </c>
      <c r="AN34" s="12">
        <v>13.3</v>
      </c>
      <c r="AO34" s="12">
        <v>40.700000000000003</v>
      </c>
      <c r="AP34" s="12">
        <v>0</v>
      </c>
      <c r="AQ34" s="12">
        <v>54.5</v>
      </c>
      <c r="AR34" s="12">
        <v>102</v>
      </c>
      <c r="AS34" s="12">
        <v>1.4</v>
      </c>
    </row>
    <row r="35" spans="1:45" x14ac:dyDescent="0.2">
      <c r="A35" s="11">
        <v>45532.999988425923</v>
      </c>
      <c r="B35" s="12">
        <v>23.7</v>
      </c>
      <c r="C35" s="12">
        <v>32.1</v>
      </c>
      <c r="D35" s="12">
        <v>16.5</v>
      </c>
      <c r="E35" s="12">
        <v>63.8</v>
      </c>
      <c r="F35" s="12">
        <v>90.1</v>
      </c>
      <c r="G35" s="12">
        <v>29.8</v>
      </c>
      <c r="H35" s="12">
        <v>14.5</v>
      </c>
      <c r="I35" s="12">
        <v>17.100000000000001</v>
      </c>
      <c r="J35" s="12">
        <v>11.2</v>
      </c>
      <c r="K35" s="12">
        <v>15.4</v>
      </c>
      <c r="L35" s="12">
        <v>984.9</v>
      </c>
      <c r="M35" s="12">
        <v>1017.3</v>
      </c>
      <c r="N35" s="12">
        <v>1</v>
      </c>
      <c r="O35" s="12">
        <v>3.3</v>
      </c>
      <c r="P35" s="12">
        <v>175.3</v>
      </c>
      <c r="Q35" s="14">
        <v>0</v>
      </c>
      <c r="R35" s="12">
        <v>242.4</v>
      </c>
      <c r="S35" s="12">
        <v>760</v>
      </c>
      <c r="T35" s="12">
        <v>116.8</v>
      </c>
      <c r="U35" s="12">
        <v>580.29999999999995</v>
      </c>
      <c r="V35" s="14">
        <v>15.95</v>
      </c>
      <c r="W35" s="14">
        <v>51.35</v>
      </c>
      <c r="X35" s="21">
        <v>3.6999999999999998E-2</v>
      </c>
      <c r="Y35" s="21">
        <v>0.126</v>
      </c>
      <c r="Z35" s="21">
        <v>2.4E-2</v>
      </c>
      <c r="AA35" s="21">
        <v>9.7000000000000003E-2</v>
      </c>
      <c r="AB35" s="21">
        <f t="shared" si="0"/>
        <v>0.96</v>
      </c>
      <c r="AC35" s="21">
        <f t="shared" si="1"/>
        <v>3.88</v>
      </c>
      <c r="AD35" s="12">
        <v>12.333333333333334</v>
      </c>
      <c r="AE35" s="12"/>
      <c r="AF35" s="12"/>
      <c r="AG35" s="12"/>
      <c r="AH35" s="12"/>
      <c r="AI35" s="12"/>
      <c r="AJ35" s="12"/>
      <c r="AK35" s="12">
        <v>1.4</v>
      </c>
      <c r="AL35" s="12">
        <v>19.3</v>
      </c>
      <c r="AM35" s="12">
        <v>0</v>
      </c>
      <c r="AN35" s="12">
        <v>14.1</v>
      </c>
      <c r="AO35" s="12">
        <v>39.6</v>
      </c>
      <c r="AP35" s="12">
        <v>1</v>
      </c>
      <c r="AQ35" s="12">
        <v>63.4</v>
      </c>
      <c r="AR35" s="12">
        <v>137</v>
      </c>
      <c r="AS35" s="12">
        <v>3.6</v>
      </c>
    </row>
    <row r="36" spans="1:45" x14ac:dyDescent="0.2">
      <c r="A36" s="11">
        <v>45533.999988425923</v>
      </c>
      <c r="B36" s="12">
        <v>25.7</v>
      </c>
      <c r="C36" s="12">
        <v>33.299999999999997</v>
      </c>
      <c r="D36" s="12">
        <v>19.100000000000001</v>
      </c>
      <c r="E36" s="12">
        <v>58.2</v>
      </c>
      <c r="F36" s="12">
        <v>80.400000000000006</v>
      </c>
      <c r="G36" s="12">
        <v>30.6</v>
      </c>
      <c r="H36" s="12">
        <v>15.1</v>
      </c>
      <c r="I36" s="12">
        <v>17.5</v>
      </c>
      <c r="J36" s="12">
        <v>12.3</v>
      </c>
      <c r="K36" s="12">
        <v>16.2</v>
      </c>
      <c r="L36" s="12">
        <v>985.3</v>
      </c>
      <c r="M36" s="12">
        <v>1017.5</v>
      </c>
      <c r="N36" s="12">
        <v>1.2</v>
      </c>
      <c r="O36" s="12">
        <v>3.8</v>
      </c>
      <c r="P36" s="12">
        <v>180.7</v>
      </c>
      <c r="Q36" s="14">
        <v>0</v>
      </c>
      <c r="R36" s="12">
        <v>205.8</v>
      </c>
      <c r="S36" s="12">
        <v>765</v>
      </c>
      <c r="T36" s="12">
        <v>94.1</v>
      </c>
      <c r="U36" s="12">
        <v>553.1</v>
      </c>
      <c r="V36" s="14">
        <v>14.42</v>
      </c>
      <c r="W36" s="14">
        <v>49.97</v>
      </c>
      <c r="X36" s="21">
        <v>3.5000000000000003E-2</v>
      </c>
      <c r="Y36" s="21">
        <v>0.128</v>
      </c>
      <c r="Z36" s="21">
        <v>2.4E-2</v>
      </c>
      <c r="AA36" s="21">
        <v>0.105</v>
      </c>
      <c r="AB36" s="21">
        <f t="shared" si="0"/>
        <v>0.96</v>
      </c>
      <c r="AC36" s="21">
        <f t="shared" si="1"/>
        <v>4.2</v>
      </c>
      <c r="AD36" s="12">
        <v>11.166666666666666</v>
      </c>
      <c r="AE36" s="12"/>
      <c r="AF36" s="12"/>
      <c r="AG36" s="12"/>
      <c r="AH36" s="12"/>
      <c r="AI36" s="12"/>
      <c r="AJ36" s="12"/>
      <c r="AK36" s="12">
        <v>1.3</v>
      </c>
      <c r="AL36" s="12">
        <v>20.3</v>
      </c>
      <c r="AM36" s="12">
        <v>0</v>
      </c>
      <c r="AN36" s="12">
        <v>17.7</v>
      </c>
      <c r="AO36" s="12">
        <v>48.2</v>
      </c>
      <c r="AP36" s="12">
        <v>0</v>
      </c>
      <c r="AQ36" s="12">
        <v>72.3</v>
      </c>
      <c r="AR36" s="12">
        <v>142.19999999999999</v>
      </c>
      <c r="AS36" s="12">
        <v>14.8</v>
      </c>
    </row>
    <row r="37" spans="1:45" x14ac:dyDescent="0.2">
      <c r="A37" s="11">
        <v>45534.999988425923</v>
      </c>
      <c r="B37" s="12">
        <v>25.9</v>
      </c>
      <c r="C37" s="12">
        <v>33.299999999999997</v>
      </c>
      <c r="D37" s="12">
        <v>19.3</v>
      </c>
      <c r="E37" s="12">
        <v>59</v>
      </c>
      <c r="F37" s="12">
        <v>84</v>
      </c>
      <c r="G37" s="12">
        <v>23</v>
      </c>
      <c r="H37" s="12">
        <v>15.2</v>
      </c>
      <c r="I37" s="12">
        <v>19.100000000000001</v>
      </c>
      <c r="J37" s="12">
        <v>9.3000000000000007</v>
      </c>
      <c r="K37" s="12">
        <v>16</v>
      </c>
      <c r="L37" s="12">
        <v>985.2</v>
      </c>
      <c r="M37" s="12">
        <v>1017.3</v>
      </c>
      <c r="N37" s="12">
        <v>1.2</v>
      </c>
      <c r="O37" s="12">
        <v>4</v>
      </c>
      <c r="P37" s="12">
        <v>166.3</v>
      </c>
      <c r="Q37" s="14">
        <v>0</v>
      </c>
      <c r="R37" s="12">
        <v>212.5</v>
      </c>
      <c r="S37" s="12">
        <v>786</v>
      </c>
      <c r="T37" s="12">
        <v>102.8</v>
      </c>
      <c r="U37" s="12">
        <v>572</v>
      </c>
      <c r="V37" s="14">
        <v>14.74</v>
      </c>
      <c r="W37" s="14">
        <v>50</v>
      </c>
      <c r="X37" s="21">
        <v>3.5000000000000003E-2</v>
      </c>
      <c r="Y37" s="21">
        <v>0.122</v>
      </c>
      <c r="Z37" s="21">
        <v>2.4E-2</v>
      </c>
      <c r="AA37" s="21">
        <v>0.1</v>
      </c>
      <c r="AB37" s="21">
        <f t="shared" si="0"/>
        <v>0.96</v>
      </c>
      <c r="AC37" s="21">
        <f t="shared" si="1"/>
        <v>4</v>
      </c>
      <c r="AD37" s="12">
        <v>11.166666666666666</v>
      </c>
      <c r="AE37" s="12"/>
      <c r="AF37" s="12"/>
      <c r="AG37" s="12"/>
      <c r="AH37" s="12"/>
      <c r="AI37" s="12"/>
      <c r="AJ37" s="12"/>
      <c r="AK37" s="12">
        <v>1.3</v>
      </c>
      <c r="AL37" s="12">
        <v>15.1</v>
      </c>
      <c r="AM37" s="12">
        <v>0</v>
      </c>
      <c r="AN37" s="12">
        <v>17.7</v>
      </c>
      <c r="AO37" s="12">
        <v>47.1</v>
      </c>
      <c r="AP37" s="12">
        <v>0.4</v>
      </c>
      <c r="AQ37" s="12">
        <v>71.8</v>
      </c>
      <c r="AR37" s="12">
        <v>137</v>
      </c>
      <c r="AS37" s="12">
        <v>3.6</v>
      </c>
    </row>
    <row r="38" spans="1:45" x14ac:dyDescent="0.2">
      <c r="A38" s="11">
        <v>45535.999988425923</v>
      </c>
      <c r="B38" s="12">
        <v>25.2</v>
      </c>
      <c r="C38" s="12">
        <v>32.700000000000003</v>
      </c>
      <c r="D38" s="12">
        <v>19.899999999999999</v>
      </c>
      <c r="E38" s="12">
        <v>66.900000000000006</v>
      </c>
      <c r="F38" s="12">
        <v>90.2</v>
      </c>
      <c r="G38" s="12">
        <v>36.5</v>
      </c>
      <c r="H38" s="12">
        <v>17</v>
      </c>
      <c r="I38" s="12">
        <v>19.3</v>
      </c>
      <c r="J38" s="12">
        <v>14</v>
      </c>
      <c r="K38" s="12">
        <v>18</v>
      </c>
      <c r="L38" s="12">
        <v>985.9</v>
      </c>
      <c r="M38" s="12">
        <v>1018.1</v>
      </c>
      <c r="N38" s="12">
        <v>1.4</v>
      </c>
      <c r="O38" s="12">
        <v>6.1</v>
      </c>
      <c r="P38" s="12">
        <v>184.6</v>
      </c>
      <c r="Q38" s="14">
        <v>0</v>
      </c>
      <c r="R38" s="12">
        <v>204.3</v>
      </c>
      <c r="S38" s="12">
        <v>739</v>
      </c>
      <c r="T38" s="12">
        <v>95</v>
      </c>
      <c r="U38" s="12">
        <v>498.4</v>
      </c>
      <c r="V38" s="14">
        <v>13.99</v>
      </c>
      <c r="W38" s="14">
        <v>47.66</v>
      </c>
      <c r="X38" s="21">
        <v>3.4000000000000002E-2</v>
      </c>
      <c r="Y38" s="21">
        <v>0.121</v>
      </c>
      <c r="Z38" s="21">
        <v>2.1999999999999999E-2</v>
      </c>
      <c r="AA38" s="21">
        <v>9.7000000000000003E-2</v>
      </c>
      <c r="AB38" s="21">
        <f t="shared" si="0"/>
        <v>0.87999999999999989</v>
      </c>
      <c r="AC38" s="21">
        <f t="shared" si="1"/>
        <v>3.88</v>
      </c>
      <c r="AD38" s="12">
        <v>10.666666666666666</v>
      </c>
      <c r="AE38" s="12"/>
      <c r="AF38" s="12"/>
      <c r="AG38" s="12"/>
      <c r="AH38" s="12"/>
      <c r="AI38" s="12"/>
      <c r="AJ38" s="12"/>
      <c r="AK38" s="12">
        <v>0.2</v>
      </c>
      <c r="AL38" s="12">
        <v>3.7</v>
      </c>
      <c r="AM38" s="12">
        <v>0</v>
      </c>
      <c r="AN38" s="12">
        <v>11.1</v>
      </c>
      <c r="AO38" s="12">
        <v>38.4</v>
      </c>
      <c r="AP38" s="12">
        <v>0.8</v>
      </c>
      <c r="AQ38" s="12">
        <v>82.7</v>
      </c>
      <c r="AR38" s="12">
        <v>136.19999999999999</v>
      </c>
      <c r="AS38" s="12">
        <v>23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>
        <f>AVERAGE(B8:B38)</f>
        <v>22.796774193548391</v>
      </c>
      <c r="C40" s="9">
        <f>MAX(C8:C38)</f>
        <v>35.4</v>
      </c>
      <c r="D40" s="8">
        <f>MIN(D8:D38)</f>
        <v>12.6</v>
      </c>
      <c r="E40" s="7">
        <f>AVERAGE(E8:E38)</f>
        <v>65.129032258064498</v>
      </c>
      <c r="F40" s="9">
        <f>MAX(F8:F38)</f>
        <v>94.6</v>
      </c>
      <c r="G40" s="8">
        <f>MIN(G8:G38)</f>
        <v>23</v>
      </c>
      <c r="H40" s="7">
        <f>AVERAGE(H8:H38)</f>
        <v>14.603225806451613</v>
      </c>
      <c r="I40" s="9">
        <f>MAX(I8:I38)</f>
        <v>20.8</v>
      </c>
      <c r="J40" s="8">
        <f>MIN(J8:J38)</f>
        <v>8.6</v>
      </c>
      <c r="K40" s="7">
        <f t="shared" ref="K40:N40" si="2">AVERAGE(K8:K38)</f>
        <v>15.274193548387094</v>
      </c>
      <c r="L40" s="7">
        <f t="shared" si="2"/>
        <v>983.47419354838723</v>
      </c>
      <c r="M40" s="7">
        <f t="shared" si="2"/>
        <v>1015.9225806451611</v>
      </c>
      <c r="N40" s="7">
        <f t="shared" si="2"/>
        <v>1.6580645161290319</v>
      </c>
      <c r="O40" s="9">
        <f>MAX(O8:O38)</f>
        <v>8.9</v>
      </c>
      <c r="P40" s="7">
        <v>201.3</v>
      </c>
      <c r="Q40" s="13">
        <f>SUM(Q8:Q38)</f>
        <v>32.459999999999994</v>
      </c>
      <c r="R40" s="7">
        <f>AVERAGE(R8:R38)</f>
        <v>210.81612903225806</v>
      </c>
      <c r="S40" s="9">
        <f>MAX(S8:S38)</f>
        <v>1230</v>
      </c>
      <c r="T40" s="7">
        <f>AVERAGE(T8:T38)</f>
        <v>108.42903225806454</v>
      </c>
      <c r="U40" s="9">
        <f>MAX(U8:U38)</f>
        <v>902.6</v>
      </c>
      <c r="V40" s="13">
        <f>AVERAGE(V8:V38)</f>
        <v>14.814516129032262</v>
      </c>
      <c r="W40" s="28">
        <f>MAX(W8:W38)</f>
        <v>69.39</v>
      </c>
      <c r="X40" s="17">
        <f>AVERAGE(X8:X38)</f>
        <v>3.6096774193548391E-2</v>
      </c>
      <c r="Y40" s="20">
        <f>MAX(Y8:Y38)</f>
        <v>0.16900000000000001</v>
      </c>
      <c r="Z40" s="17">
        <f>AVERAGE(Z8:Z38)</f>
        <v>2.477419354838711E-2</v>
      </c>
      <c r="AA40" s="20">
        <f>MAX(AA8:AA38)</f>
        <v>0.14899999999999999</v>
      </c>
      <c r="AB40" s="17">
        <f>AVERAGE(AB8:AB38)</f>
        <v>0.99096774193548398</v>
      </c>
      <c r="AC40" s="20">
        <f>MAX(AC8:AC38)</f>
        <v>5.96</v>
      </c>
      <c r="AD40" s="30">
        <f>SUM(AD8:AD38)</f>
        <v>292.76666666666671</v>
      </c>
      <c r="AE40" s="7"/>
      <c r="AF40" s="9"/>
      <c r="AG40" s="8"/>
      <c r="AH40" s="7"/>
      <c r="AI40" s="9"/>
      <c r="AJ40" s="8"/>
      <c r="AK40" s="7">
        <f>AVERAGE(AK8:AK38)</f>
        <v>0.5161290322580645</v>
      </c>
      <c r="AL40" s="9">
        <f>MAX(AL8:AL38)</f>
        <v>52.9</v>
      </c>
      <c r="AM40" s="8">
        <f>MIN(AM8:AM38)</f>
        <v>0</v>
      </c>
      <c r="AN40" s="7">
        <f>AVERAGE(AN8:AN38)</f>
        <v>9.6677419354838694</v>
      </c>
      <c r="AO40" s="9">
        <f>MAX(AO8:AO38)</f>
        <v>50.9</v>
      </c>
      <c r="AP40" s="8">
        <f>MIN(AP8:AP38)</f>
        <v>0</v>
      </c>
      <c r="AQ40" s="7">
        <f>AVERAGE(AQ8:AQ38)</f>
        <v>67.767741935483883</v>
      </c>
      <c r="AR40" s="9">
        <f>MAX(AR8:AR38)</f>
        <v>147.4</v>
      </c>
      <c r="AS40" s="8">
        <f>MIN(AS8:AS38)</f>
        <v>1.4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45536.999988425923</v>
      </c>
      <c r="B8" s="12">
        <v>25</v>
      </c>
      <c r="C8" s="12">
        <v>31.7</v>
      </c>
      <c r="D8" s="12">
        <v>19.8</v>
      </c>
      <c r="E8" s="12">
        <v>66</v>
      </c>
      <c r="F8" s="12">
        <v>83.9</v>
      </c>
      <c r="G8" s="12">
        <v>43.3</v>
      </c>
      <c r="H8" s="12">
        <v>16.899999999999999</v>
      </c>
      <c r="I8" s="12">
        <v>19</v>
      </c>
      <c r="J8" s="12">
        <v>15.6</v>
      </c>
      <c r="K8" s="12">
        <v>17.8</v>
      </c>
      <c r="L8" s="12">
        <v>982.8</v>
      </c>
      <c r="M8" s="12">
        <v>1015</v>
      </c>
      <c r="N8" s="12">
        <v>1.2</v>
      </c>
      <c r="O8" s="12">
        <v>3.6</v>
      </c>
      <c r="P8" s="12">
        <v>162.80000000000001</v>
      </c>
      <c r="Q8" s="12">
        <v>0</v>
      </c>
      <c r="R8" s="12">
        <v>132.30000000000001</v>
      </c>
      <c r="S8" s="12">
        <v>741</v>
      </c>
      <c r="T8" s="12">
        <v>49.6</v>
      </c>
      <c r="U8" s="12">
        <v>544.20000000000005</v>
      </c>
      <c r="V8" s="14">
        <v>9.44</v>
      </c>
      <c r="W8" s="14">
        <v>47.98</v>
      </c>
      <c r="X8" s="21">
        <v>2.3E-2</v>
      </c>
      <c r="Y8" s="21">
        <v>0.121</v>
      </c>
      <c r="Z8" s="21">
        <v>1.2999999999999999E-2</v>
      </c>
      <c r="AA8" s="21">
        <v>9.6000000000000002E-2</v>
      </c>
      <c r="AB8" s="21">
        <f>Z8*40</f>
        <v>0.52</v>
      </c>
      <c r="AC8" s="21">
        <f>AA8*40</f>
        <v>3.84</v>
      </c>
      <c r="AD8" s="12">
        <v>5.666666666666667</v>
      </c>
      <c r="AE8" s="12"/>
      <c r="AF8" s="12"/>
      <c r="AG8" s="12"/>
      <c r="AH8" s="12"/>
      <c r="AI8" s="12"/>
      <c r="AJ8" s="12"/>
      <c r="AK8" s="12">
        <v>0.1</v>
      </c>
      <c r="AL8" s="12">
        <v>2.9</v>
      </c>
      <c r="AM8" s="12">
        <v>0</v>
      </c>
      <c r="AN8" s="12">
        <v>11.1</v>
      </c>
      <c r="AO8" s="12">
        <v>40</v>
      </c>
      <c r="AP8" s="12">
        <v>0.6</v>
      </c>
      <c r="AQ8" s="12">
        <v>81.900000000000006</v>
      </c>
      <c r="AR8" s="12">
        <v>130.6</v>
      </c>
      <c r="AS8" s="12">
        <v>23.2</v>
      </c>
    </row>
    <row r="9" spans="1:45" x14ac:dyDescent="0.2">
      <c r="A9" s="11">
        <v>45537.999988425923</v>
      </c>
      <c r="B9" s="12">
        <v>23.5</v>
      </c>
      <c r="C9" s="12">
        <v>26.6</v>
      </c>
      <c r="D9" s="12">
        <v>20.399999999999999</v>
      </c>
      <c r="E9" s="12">
        <v>66.3</v>
      </c>
      <c r="F9" s="12">
        <v>75.7</v>
      </c>
      <c r="G9" s="12">
        <v>57</v>
      </c>
      <c r="H9" s="12">
        <v>15.8</v>
      </c>
      <c r="I9" s="12">
        <v>18.600000000000001</v>
      </c>
      <c r="J9" s="12">
        <v>15.1</v>
      </c>
      <c r="K9" s="12">
        <v>16.7</v>
      </c>
      <c r="L9" s="12">
        <v>981.3</v>
      </c>
      <c r="M9" s="12">
        <v>1013.5</v>
      </c>
      <c r="N9" s="12">
        <v>1.6</v>
      </c>
      <c r="O9" s="12">
        <v>6.3</v>
      </c>
      <c r="P9" s="12">
        <v>215.3</v>
      </c>
      <c r="Q9" s="12">
        <v>0</v>
      </c>
      <c r="R9" s="12">
        <v>128.4</v>
      </c>
      <c r="S9" s="12">
        <v>1009</v>
      </c>
      <c r="T9" s="12">
        <v>68.5</v>
      </c>
      <c r="U9" s="12">
        <v>789</v>
      </c>
      <c r="V9" s="14">
        <v>10.34</v>
      </c>
      <c r="W9" s="14">
        <v>54.71</v>
      </c>
      <c r="X9" s="21">
        <v>2.5999999999999999E-2</v>
      </c>
      <c r="Y9" s="21">
        <v>0.13</v>
      </c>
      <c r="Z9" s="21">
        <v>1.4999999999999999E-2</v>
      </c>
      <c r="AA9" s="21">
        <v>9.5000000000000001E-2</v>
      </c>
      <c r="AB9" s="21">
        <f t="shared" ref="AB9:AB31" si="0">Z9*40</f>
        <v>0.6</v>
      </c>
      <c r="AC9" s="21">
        <f t="shared" ref="AC9:AC31" si="1">AA9*40</f>
        <v>3.8</v>
      </c>
      <c r="AD9" s="12">
        <v>3.8333333333333335</v>
      </c>
      <c r="AE9" s="12"/>
      <c r="AF9" s="12"/>
      <c r="AG9" s="12"/>
      <c r="AH9" s="12"/>
      <c r="AI9" s="12"/>
      <c r="AJ9" s="12"/>
      <c r="AK9" s="12">
        <v>0.2</v>
      </c>
      <c r="AL9" s="12">
        <v>9.1999999999999993</v>
      </c>
      <c r="AM9" s="12">
        <v>0</v>
      </c>
      <c r="AN9" s="12">
        <v>10.6</v>
      </c>
      <c r="AO9" s="12">
        <v>36.9</v>
      </c>
      <c r="AP9" s="12">
        <v>1</v>
      </c>
      <c r="AQ9" s="12">
        <v>86.6</v>
      </c>
      <c r="AR9" s="12">
        <v>113</v>
      </c>
      <c r="AS9" s="12">
        <v>30.4</v>
      </c>
    </row>
    <row r="10" spans="1:45" x14ac:dyDescent="0.2">
      <c r="A10" s="11">
        <v>45538.999988425923</v>
      </c>
      <c r="B10" s="12">
        <v>24.2</v>
      </c>
      <c r="C10" s="12">
        <v>29</v>
      </c>
      <c r="D10" s="12">
        <v>19.899999999999999</v>
      </c>
      <c r="E10" s="12">
        <v>67.7</v>
      </c>
      <c r="F10" s="12">
        <v>85.2</v>
      </c>
      <c r="G10" s="12">
        <v>45.8</v>
      </c>
      <c r="H10" s="12">
        <v>16.7</v>
      </c>
      <c r="I10" s="12">
        <v>17.899999999999999</v>
      </c>
      <c r="J10" s="12">
        <v>14.8</v>
      </c>
      <c r="K10" s="12">
        <v>17.600000000000001</v>
      </c>
      <c r="L10" s="12">
        <v>982.6</v>
      </c>
      <c r="M10" s="12">
        <v>1014.8</v>
      </c>
      <c r="N10" s="12">
        <v>1.2</v>
      </c>
      <c r="O10" s="12">
        <v>4.7</v>
      </c>
      <c r="P10" s="12">
        <v>162.19999999999999</v>
      </c>
      <c r="Q10" s="12">
        <v>0</v>
      </c>
      <c r="R10" s="12">
        <v>161.1</v>
      </c>
      <c r="S10" s="12">
        <v>1027</v>
      </c>
      <c r="T10" s="12">
        <v>81.2</v>
      </c>
      <c r="U10" s="12">
        <v>720.6</v>
      </c>
      <c r="V10" s="14">
        <v>11.89</v>
      </c>
      <c r="W10" s="14">
        <v>55.36</v>
      </c>
      <c r="X10" s="21">
        <v>2.9000000000000001E-2</v>
      </c>
      <c r="Y10" s="21">
        <v>0.13200000000000001</v>
      </c>
      <c r="Z10" s="21">
        <v>1.9E-2</v>
      </c>
      <c r="AA10" s="21">
        <v>0.109</v>
      </c>
      <c r="AB10" s="21">
        <f t="shared" si="0"/>
        <v>0.76</v>
      </c>
      <c r="AC10" s="21">
        <f t="shared" si="1"/>
        <v>4.3600000000000003</v>
      </c>
      <c r="AD10" s="12">
        <v>8.3333333333333339</v>
      </c>
      <c r="AE10" s="12"/>
      <c r="AF10" s="12"/>
      <c r="AG10" s="12"/>
      <c r="AH10" s="12"/>
      <c r="AI10" s="12"/>
      <c r="AJ10" s="12"/>
      <c r="AK10" s="12">
        <v>0.7</v>
      </c>
      <c r="AL10" s="12">
        <v>15</v>
      </c>
      <c r="AM10" s="12">
        <v>0</v>
      </c>
      <c r="AN10" s="12">
        <v>14.1</v>
      </c>
      <c r="AO10" s="12">
        <v>51.9</v>
      </c>
      <c r="AP10" s="12">
        <v>2.1</v>
      </c>
      <c r="AQ10" s="12">
        <v>75.400000000000006</v>
      </c>
      <c r="AR10" s="12">
        <v>125.4</v>
      </c>
      <c r="AS10" s="12">
        <v>20.6</v>
      </c>
    </row>
    <row r="11" spans="1:45" x14ac:dyDescent="0.2">
      <c r="A11" s="11">
        <v>45539.999988425923</v>
      </c>
      <c r="B11" s="12">
        <v>22</v>
      </c>
      <c r="C11" s="12">
        <v>25.4</v>
      </c>
      <c r="D11" s="12">
        <v>19.2</v>
      </c>
      <c r="E11" s="12">
        <v>77.5</v>
      </c>
      <c r="F11" s="12">
        <v>89.2</v>
      </c>
      <c r="G11" s="12">
        <v>64.099999999999994</v>
      </c>
      <c r="H11" s="12">
        <v>17</v>
      </c>
      <c r="I11" s="12">
        <v>18.3</v>
      </c>
      <c r="J11" s="12">
        <v>15.1</v>
      </c>
      <c r="K11" s="12">
        <v>17.8</v>
      </c>
      <c r="L11" s="12">
        <v>982</v>
      </c>
      <c r="M11" s="12">
        <v>1014.5</v>
      </c>
      <c r="N11" s="12">
        <v>1.5</v>
      </c>
      <c r="O11" s="12">
        <v>5.9</v>
      </c>
      <c r="P11" s="12">
        <v>155.1</v>
      </c>
      <c r="Q11" s="12">
        <v>0.5</v>
      </c>
      <c r="R11" s="12">
        <v>141.19999999999999</v>
      </c>
      <c r="S11" s="12">
        <v>994</v>
      </c>
      <c r="T11" s="12">
        <v>66.900000000000006</v>
      </c>
      <c r="U11" s="12">
        <v>690.9</v>
      </c>
      <c r="V11" s="14">
        <v>10.78</v>
      </c>
      <c r="W11" s="14">
        <v>53.68</v>
      </c>
      <c r="X11" s="21">
        <v>2.7E-2</v>
      </c>
      <c r="Y11" s="21">
        <v>0.128</v>
      </c>
      <c r="Z11" s="21">
        <v>1.7000000000000001E-2</v>
      </c>
      <c r="AA11" s="21">
        <v>9.8000000000000004E-2</v>
      </c>
      <c r="AB11" s="21">
        <f t="shared" si="0"/>
        <v>0.68</v>
      </c>
      <c r="AC11" s="21">
        <f t="shared" si="1"/>
        <v>3.92</v>
      </c>
      <c r="AD11" s="12">
        <v>5.166666666666667</v>
      </c>
      <c r="AE11" s="12"/>
      <c r="AF11" s="12"/>
      <c r="AG11" s="12"/>
      <c r="AH11" s="12"/>
      <c r="AI11" s="12"/>
      <c r="AJ11" s="12"/>
      <c r="AK11" s="12">
        <v>0.2</v>
      </c>
      <c r="AL11" s="12">
        <v>3.4</v>
      </c>
      <c r="AM11" s="12">
        <v>0</v>
      </c>
      <c r="AN11" s="12">
        <v>9.9</v>
      </c>
      <c r="AO11" s="12">
        <v>28</v>
      </c>
      <c r="AP11" s="12">
        <v>3.3</v>
      </c>
      <c r="AQ11" s="12">
        <v>71.8</v>
      </c>
      <c r="AR11" s="12">
        <v>102.8</v>
      </c>
      <c r="AS11" s="12">
        <v>18.399999999999999</v>
      </c>
    </row>
    <row r="12" spans="1:45" x14ac:dyDescent="0.2">
      <c r="A12" s="11">
        <v>45540.999988425923</v>
      </c>
      <c r="B12" s="12">
        <v>23.4</v>
      </c>
      <c r="C12" s="12">
        <v>31.1</v>
      </c>
      <c r="D12" s="12">
        <v>18.399999999999999</v>
      </c>
      <c r="E12" s="12">
        <v>73.900000000000006</v>
      </c>
      <c r="F12" s="12">
        <v>96.2</v>
      </c>
      <c r="G12" s="12">
        <v>36.5</v>
      </c>
      <c r="H12" s="12">
        <v>16.899999999999999</v>
      </c>
      <c r="I12" s="12">
        <v>18.899999999999999</v>
      </c>
      <c r="J12" s="12">
        <v>13</v>
      </c>
      <c r="K12" s="12">
        <v>17.8</v>
      </c>
      <c r="L12" s="12">
        <v>975</v>
      </c>
      <c r="M12" s="12">
        <v>1007</v>
      </c>
      <c r="N12" s="12">
        <v>1.6</v>
      </c>
      <c r="O12" s="12">
        <v>6.3</v>
      </c>
      <c r="P12" s="12">
        <v>243.4</v>
      </c>
      <c r="Q12" s="12">
        <v>0.1</v>
      </c>
      <c r="R12" s="12">
        <v>188.5</v>
      </c>
      <c r="S12" s="12">
        <v>813</v>
      </c>
      <c r="T12" s="12">
        <v>102.5</v>
      </c>
      <c r="U12" s="12">
        <v>654.6</v>
      </c>
      <c r="V12" s="14">
        <v>13.23</v>
      </c>
      <c r="W12" s="14">
        <v>51.16</v>
      </c>
      <c r="X12" s="21">
        <v>3.2000000000000001E-2</v>
      </c>
      <c r="Y12" s="21">
        <v>0.127</v>
      </c>
      <c r="Z12" s="21">
        <v>2.1000000000000001E-2</v>
      </c>
      <c r="AA12" s="21">
        <v>0.10100000000000001</v>
      </c>
      <c r="AB12" s="21">
        <f t="shared" si="0"/>
        <v>0.84000000000000008</v>
      </c>
      <c r="AC12" s="21">
        <f t="shared" si="1"/>
        <v>4.04</v>
      </c>
      <c r="AD12" s="12">
        <v>8.8333333333333339</v>
      </c>
      <c r="AE12" s="12"/>
      <c r="AF12" s="12"/>
      <c r="AG12" s="12"/>
      <c r="AH12" s="12"/>
      <c r="AI12" s="12"/>
      <c r="AJ12" s="12"/>
      <c r="AK12" s="12">
        <v>0.3</v>
      </c>
      <c r="AL12" s="12">
        <v>4.9000000000000004</v>
      </c>
      <c r="AM12" s="12">
        <v>0</v>
      </c>
      <c r="AN12" s="12">
        <v>9</v>
      </c>
      <c r="AO12" s="12">
        <v>26.7</v>
      </c>
      <c r="AP12" s="12">
        <v>1.2</v>
      </c>
      <c r="AQ12" s="12">
        <v>74.2</v>
      </c>
      <c r="AR12" s="12">
        <v>127.4</v>
      </c>
      <c r="AS12" s="12">
        <v>12.6</v>
      </c>
    </row>
    <row r="13" spans="1:45" x14ac:dyDescent="0.2">
      <c r="A13" s="11">
        <v>45541.999988425923</v>
      </c>
      <c r="B13" s="12">
        <v>20.100000000000001</v>
      </c>
      <c r="C13" s="12">
        <v>24.8</v>
      </c>
      <c r="D13" s="12">
        <v>16.600000000000001</v>
      </c>
      <c r="E13" s="12">
        <v>80.099999999999994</v>
      </c>
      <c r="F13" s="12">
        <v>96.5</v>
      </c>
      <c r="G13" s="12">
        <v>59.2</v>
      </c>
      <c r="H13" s="12">
        <v>15.7</v>
      </c>
      <c r="I13" s="12">
        <v>16.3</v>
      </c>
      <c r="J13" s="12">
        <v>14.6</v>
      </c>
      <c r="K13" s="12">
        <v>16.399999999999999</v>
      </c>
      <c r="L13" s="12">
        <v>979.1</v>
      </c>
      <c r="M13" s="12">
        <v>1011.7</v>
      </c>
      <c r="N13" s="12">
        <v>1.4</v>
      </c>
      <c r="O13" s="12">
        <v>4.5999999999999996</v>
      </c>
      <c r="P13" s="12">
        <v>175.4</v>
      </c>
      <c r="Q13" s="12">
        <v>1.9</v>
      </c>
      <c r="R13" s="12">
        <v>128.1</v>
      </c>
      <c r="S13" s="12">
        <v>1015</v>
      </c>
      <c r="T13" s="12">
        <v>53.4</v>
      </c>
      <c r="U13" s="12">
        <v>834.7</v>
      </c>
      <c r="V13" s="14">
        <v>10.41</v>
      </c>
      <c r="W13" s="14">
        <v>57.43</v>
      </c>
      <c r="X13" s="21">
        <v>2.5999999999999999E-2</v>
      </c>
      <c r="Y13" s="21">
        <v>0.14299999999999999</v>
      </c>
      <c r="Z13" s="21">
        <v>1.7000000000000001E-2</v>
      </c>
      <c r="AA13" s="21">
        <v>0.113</v>
      </c>
      <c r="AB13" s="21">
        <f t="shared" si="0"/>
        <v>0.68</v>
      </c>
      <c r="AC13" s="21">
        <f t="shared" si="1"/>
        <v>4.5200000000000005</v>
      </c>
      <c r="AD13" s="12">
        <v>5.833333333333333</v>
      </c>
      <c r="AE13" s="12"/>
      <c r="AF13" s="12"/>
      <c r="AG13" s="12"/>
      <c r="AH13" s="12"/>
      <c r="AI13" s="12"/>
      <c r="AJ13" s="12"/>
      <c r="AK13" s="12">
        <v>0.2</v>
      </c>
      <c r="AL13" s="12">
        <v>3.7</v>
      </c>
      <c r="AM13" s="12">
        <v>0</v>
      </c>
      <c r="AN13" s="12">
        <v>7.6</v>
      </c>
      <c r="AO13" s="12">
        <v>32.700000000000003</v>
      </c>
      <c r="AP13" s="12">
        <v>0.2</v>
      </c>
      <c r="AQ13" s="12">
        <v>58.8</v>
      </c>
      <c r="AR13" s="12">
        <v>98.2</v>
      </c>
      <c r="AS13" s="12">
        <v>14.6</v>
      </c>
    </row>
    <row r="14" spans="1:45" x14ac:dyDescent="0.2">
      <c r="A14" s="11">
        <v>45542.999988425923</v>
      </c>
      <c r="B14" s="12">
        <v>22.9</v>
      </c>
      <c r="C14" s="12">
        <v>30.3</v>
      </c>
      <c r="D14" s="12">
        <v>16.399999999999999</v>
      </c>
      <c r="E14" s="12">
        <v>65.400000000000006</v>
      </c>
      <c r="F14" s="12">
        <v>93</v>
      </c>
      <c r="G14" s="12">
        <v>30</v>
      </c>
      <c r="H14" s="12">
        <v>14.2</v>
      </c>
      <c r="I14" s="12">
        <v>16.8</v>
      </c>
      <c r="J14" s="12">
        <v>10.1</v>
      </c>
      <c r="K14" s="12">
        <v>15</v>
      </c>
      <c r="L14" s="12">
        <v>979.5</v>
      </c>
      <c r="M14" s="12">
        <v>1011.8</v>
      </c>
      <c r="N14" s="12">
        <v>1.5</v>
      </c>
      <c r="O14" s="12">
        <v>4.8</v>
      </c>
      <c r="P14" s="12">
        <v>190.2</v>
      </c>
      <c r="Q14" s="12">
        <v>0</v>
      </c>
      <c r="R14" s="12">
        <v>223</v>
      </c>
      <c r="S14" s="12">
        <v>721</v>
      </c>
      <c r="T14" s="12">
        <v>112</v>
      </c>
      <c r="U14" s="12">
        <v>619</v>
      </c>
      <c r="V14" s="14">
        <v>14.86</v>
      </c>
      <c r="W14" s="14">
        <v>48.87</v>
      </c>
      <c r="X14" s="21">
        <v>3.5999999999999997E-2</v>
      </c>
      <c r="Y14" s="21">
        <v>0.124</v>
      </c>
      <c r="Z14" s="21">
        <v>2.5000000000000001E-2</v>
      </c>
      <c r="AA14" s="21">
        <v>0.10299999999999999</v>
      </c>
      <c r="AB14" s="21">
        <f t="shared" si="0"/>
        <v>1</v>
      </c>
      <c r="AC14" s="21">
        <f t="shared" si="1"/>
        <v>4.12</v>
      </c>
      <c r="AD14" s="12">
        <v>11.333333333333334</v>
      </c>
      <c r="AE14" s="12"/>
      <c r="AF14" s="12"/>
      <c r="AG14" s="12"/>
      <c r="AH14" s="12"/>
      <c r="AI14" s="12"/>
      <c r="AJ14" s="12"/>
      <c r="AK14" s="12">
        <v>1.4</v>
      </c>
      <c r="AL14" s="12">
        <v>15</v>
      </c>
      <c r="AM14" s="12">
        <v>0</v>
      </c>
      <c r="AN14" s="12">
        <v>10.6</v>
      </c>
      <c r="AO14" s="12">
        <v>33.4</v>
      </c>
      <c r="AP14" s="12">
        <v>0</v>
      </c>
      <c r="AQ14" s="12">
        <v>67.3</v>
      </c>
      <c r="AR14" s="12">
        <v>127.2</v>
      </c>
      <c r="AS14" s="12">
        <v>1</v>
      </c>
    </row>
    <row r="15" spans="1:45" x14ac:dyDescent="0.2">
      <c r="A15" s="11">
        <v>45543.999988425923</v>
      </c>
      <c r="B15" s="12">
        <v>19.2</v>
      </c>
      <c r="C15" s="12">
        <v>22.1</v>
      </c>
      <c r="D15" s="12">
        <v>15.6</v>
      </c>
      <c r="E15" s="12">
        <v>80.599999999999994</v>
      </c>
      <c r="F15" s="12">
        <v>95.2</v>
      </c>
      <c r="G15" s="12">
        <v>67.599999999999994</v>
      </c>
      <c r="H15" s="12">
        <v>15</v>
      </c>
      <c r="I15" s="12">
        <v>16.399999999999999</v>
      </c>
      <c r="J15" s="12">
        <v>14.1</v>
      </c>
      <c r="K15" s="12">
        <v>15.7</v>
      </c>
      <c r="L15" s="12">
        <v>978.5</v>
      </c>
      <c r="M15" s="12">
        <v>1011.2</v>
      </c>
      <c r="N15" s="12">
        <v>1.4</v>
      </c>
      <c r="O15" s="12">
        <v>5.7</v>
      </c>
      <c r="P15" s="12">
        <v>183.6</v>
      </c>
      <c r="Q15" s="12">
        <v>17.600000000000001</v>
      </c>
      <c r="R15" s="12">
        <v>61.9</v>
      </c>
      <c r="S15" s="12">
        <v>683</v>
      </c>
      <c r="T15" s="12">
        <v>16.5</v>
      </c>
      <c r="U15" s="12">
        <v>447</v>
      </c>
      <c r="V15" s="14">
        <v>5.83</v>
      </c>
      <c r="W15" s="14">
        <v>39.21</v>
      </c>
      <c r="X15" s="21">
        <v>1.4999999999999999E-2</v>
      </c>
      <c r="Y15" s="21">
        <v>0.09</v>
      </c>
      <c r="Z15" s="21">
        <v>8.0000000000000002E-3</v>
      </c>
      <c r="AA15" s="21">
        <v>6.8000000000000005E-2</v>
      </c>
      <c r="AB15" s="21">
        <f t="shared" si="0"/>
        <v>0.32</v>
      </c>
      <c r="AC15" s="21">
        <f t="shared" si="1"/>
        <v>2.72</v>
      </c>
      <c r="AD15" s="12">
        <v>1.5</v>
      </c>
      <c r="AE15" s="12"/>
      <c r="AF15" s="12"/>
      <c r="AG15" s="12"/>
      <c r="AH15" s="12"/>
      <c r="AI15" s="12"/>
      <c r="AJ15" s="12"/>
      <c r="AK15" s="12">
        <v>1</v>
      </c>
      <c r="AL15" s="12">
        <v>2.2000000000000002</v>
      </c>
      <c r="AM15" s="12">
        <v>0</v>
      </c>
      <c r="AN15" s="12">
        <v>9.9</v>
      </c>
      <c r="AO15" s="12">
        <v>48.2</v>
      </c>
      <c r="AP15" s="12">
        <v>0.8</v>
      </c>
      <c r="AQ15" s="12">
        <v>62</v>
      </c>
      <c r="AR15" s="12">
        <v>92.6</v>
      </c>
      <c r="AS15" s="12">
        <v>23</v>
      </c>
    </row>
    <row r="16" spans="1:45" x14ac:dyDescent="0.2">
      <c r="A16" s="11">
        <v>45544.999988425923</v>
      </c>
      <c r="B16" s="12">
        <v>17.100000000000001</v>
      </c>
      <c r="C16" s="12">
        <v>20.100000000000001</v>
      </c>
      <c r="D16" s="12">
        <v>15.3</v>
      </c>
      <c r="E16" s="12">
        <v>78</v>
      </c>
      <c r="F16" s="12">
        <v>94.2</v>
      </c>
      <c r="G16" s="12">
        <v>57</v>
      </c>
      <c r="H16" s="12">
        <v>12.9</v>
      </c>
      <c r="I16" s="12">
        <v>14.7</v>
      </c>
      <c r="J16" s="12">
        <v>11.2</v>
      </c>
      <c r="K16" s="12">
        <v>13.1</v>
      </c>
      <c r="L16" s="12">
        <v>975.5</v>
      </c>
      <c r="M16" s="12">
        <v>1008.3</v>
      </c>
      <c r="N16" s="12">
        <v>3.1</v>
      </c>
      <c r="O16" s="12">
        <v>7.8</v>
      </c>
      <c r="P16" s="12">
        <v>224.8</v>
      </c>
      <c r="Q16" s="12">
        <v>0.21</v>
      </c>
      <c r="R16" s="12">
        <v>100.2</v>
      </c>
      <c r="S16" s="12">
        <v>1112</v>
      </c>
      <c r="T16" s="12">
        <v>47.6</v>
      </c>
      <c r="U16" s="12">
        <v>855.4</v>
      </c>
      <c r="V16" s="14">
        <v>8.1</v>
      </c>
      <c r="W16" s="14">
        <v>58.1</v>
      </c>
      <c r="X16" s="21">
        <v>0.02</v>
      </c>
      <c r="Y16" s="21">
        <v>0.13600000000000001</v>
      </c>
      <c r="Z16" s="21">
        <v>1.0999999999999999E-2</v>
      </c>
      <c r="AA16" s="21">
        <v>0.1</v>
      </c>
      <c r="AB16" s="21">
        <f t="shared" si="0"/>
        <v>0.43999999999999995</v>
      </c>
      <c r="AC16" s="21">
        <f t="shared" si="1"/>
        <v>4</v>
      </c>
      <c r="AD16" s="12">
        <v>3</v>
      </c>
      <c r="AE16" s="12"/>
      <c r="AF16" s="12"/>
      <c r="AG16" s="12"/>
      <c r="AH16" s="12"/>
      <c r="AI16" s="12"/>
      <c r="AJ16" s="12"/>
      <c r="AK16" s="12">
        <v>1</v>
      </c>
      <c r="AL16" s="12">
        <v>6.7</v>
      </c>
      <c r="AM16" s="12">
        <v>0</v>
      </c>
      <c r="AN16" s="12">
        <v>6.1</v>
      </c>
      <c r="AO16" s="12">
        <v>22.7</v>
      </c>
      <c r="AP16" s="12">
        <v>0</v>
      </c>
      <c r="AQ16" s="12">
        <v>63.1</v>
      </c>
      <c r="AR16" s="12">
        <v>94.8</v>
      </c>
      <c r="AS16" s="12">
        <v>27.4</v>
      </c>
    </row>
    <row r="17" spans="1:45" x14ac:dyDescent="0.2">
      <c r="A17" s="11">
        <v>45545.999988425923</v>
      </c>
      <c r="B17" s="12">
        <v>16.399999999999999</v>
      </c>
      <c r="C17" s="12">
        <v>19.899999999999999</v>
      </c>
      <c r="D17" s="12">
        <v>13.7</v>
      </c>
      <c r="E17" s="12">
        <v>75.8</v>
      </c>
      <c r="F17" s="12">
        <v>91.3</v>
      </c>
      <c r="G17" s="12">
        <v>55.7</v>
      </c>
      <c r="H17" s="12">
        <v>11.9</v>
      </c>
      <c r="I17" s="12">
        <v>13.9</v>
      </c>
      <c r="J17" s="12">
        <v>10.4</v>
      </c>
      <c r="K17" s="12">
        <v>11.9</v>
      </c>
      <c r="L17" s="12">
        <v>981.1</v>
      </c>
      <c r="M17" s="12">
        <v>1014.3</v>
      </c>
      <c r="N17" s="12">
        <v>2.5</v>
      </c>
      <c r="O17" s="12">
        <v>6.6</v>
      </c>
      <c r="P17" s="12">
        <v>206.1</v>
      </c>
      <c r="Q17" s="12">
        <v>1.41</v>
      </c>
      <c r="R17" s="12">
        <v>123.9</v>
      </c>
      <c r="S17" s="12">
        <v>1067</v>
      </c>
      <c r="T17" s="12">
        <v>53.9</v>
      </c>
      <c r="U17" s="12">
        <v>886.6</v>
      </c>
      <c r="V17" s="14">
        <v>9.33</v>
      </c>
      <c r="W17" s="14">
        <v>56.6</v>
      </c>
      <c r="X17" s="21">
        <v>2.3E-2</v>
      </c>
      <c r="Y17" s="21">
        <v>0.13400000000000001</v>
      </c>
      <c r="Z17" s="21">
        <v>1.4999999999999999E-2</v>
      </c>
      <c r="AA17" s="21">
        <v>9.8000000000000004E-2</v>
      </c>
      <c r="AB17" s="21">
        <f t="shared" si="0"/>
        <v>0.6</v>
      </c>
      <c r="AC17" s="21">
        <f t="shared" si="1"/>
        <v>3.92</v>
      </c>
      <c r="AD17" s="12">
        <v>3.6666666666666665</v>
      </c>
      <c r="AE17" s="12"/>
      <c r="AF17" s="12"/>
      <c r="AG17" s="12"/>
      <c r="AH17" s="12"/>
      <c r="AI17" s="12"/>
      <c r="AJ17" s="12"/>
      <c r="AK17" s="12">
        <v>1</v>
      </c>
      <c r="AL17" s="12">
        <v>3.6</v>
      </c>
      <c r="AM17" s="12">
        <v>0</v>
      </c>
      <c r="AN17" s="12">
        <v>6.3</v>
      </c>
      <c r="AO17" s="12">
        <v>24</v>
      </c>
      <c r="AP17" s="12">
        <v>0.2</v>
      </c>
      <c r="AQ17" s="12">
        <v>57.2</v>
      </c>
      <c r="AR17" s="12">
        <v>79</v>
      </c>
      <c r="AS17" s="12">
        <v>23</v>
      </c>
    </row>
    <row r="18" spans="1:45" x14ac:dyDescent="0.2">
      <c r="A18" s="11">
        <v>45546.999988425923</v>
      </c>
      <c r="B18" s="12">
        <v>13.5</v>
      </c>
      <c r="C18" s="12">
        <v>16.600000000000001</v>
      </c>
      <c r="D18" s="12">
        <v>10.3</v>
      </c>
      <c r="E18" s="12">
        <v>77.099999999999994</v>
      </c>
      <c r="F18" s="12">
        <v>90.3</v>
      </c>
      <c r="G18" s="12">
        <v>66.599999999999994</v>
      </c>
      <c r="H18" s="12">
        <v>10.3</v>
      </c>
      <c r="I18" s="12">
        <v>12.6</v>
      </c>
      <c r="J18" s="12">
        <v>9.3000000000000007</v>
      </c>
      <c r="K18" s="12">
        <v>9.5</v>
      </c>
      <c r="L18" s="12">
        <v>977.3</v>
      </c>
      <c r="M18" s="12">
        <v>1010.7</v>
      </c>
      <c r="N18" s="12">
        <v>3.3</v>
      </c>
      <c r="O18" s="12">
        <v>10.3</v>
      </c>
      <c r="P18" s="12">
        <v>205.1</v>
      </c>
      <c r="Q18" s="12">
        <v>4.43</v>
      </c>
      <c r="R18" s="12">
        <v>42</v>
      </c>
      <c r="S18" s="12">
        <v>321</v>
      </c>
      <c r="T18" s="12">
        <v>-7.6</v>
      </c>
      <c r="U18" s="12">
        <v>253.8</v>
      </c>
      <c r="V18" s="14">
        <v>4.18</v>
      </c>
      <c r="W18" s="14">
        <v>24.4</v>
      </c>
      <c r="X18" s="21">
        <v>1.0999999999999999E-2</v>
      </c>
      <c r="Y18" s="21">
        <v>6.8000000000000005E-2</v>
      </c>
      <c r="Z18" s="21">
        <v>6.0000000000000001E-3</v>
      </c>
      <c r="AA18" s="21">
        <v>4.4999999999999998E-2</v>
      </c>
      <c r="AB18" s="21">
        <f t="shared" si="0"/>
        <v>0.24</v>
      </c>
      <c r="AC18" s="21">
        <f t="shared" si="1"/>
        <v>1.7999999999999998</v>
      </c>
      <c r="AD18" s="12">
        <v>0</v>
      </c>
      <c r="AE18" s="12"/>
      <c r="AF18" s="12"/>
      <c r="AG18" s="12"/>
      <c r="AH18" s="12"/>
      <c r="AI18" s="12"/>
      <c r="AJ18" s="12"/>
      <c r="AK18" s="12">
        <v>1</v>
      </c>
      <c r="AL18" s="12">
        <v>5.7</v>
      </c>
      <c r="AM18" s="12">
        <v>0</v>
      </c>
      <c r="AN18" s="12">
        <v>5.2</v>
      </c>
      <c r="AO18" s="12">
        <v>18.600000000000001</v>
      </c>
      <c r="AP18" s="12">
        <v>0</v>
      </c>
      <c r="AQ18" s="12">
        <v>57.3</v>
      </c>
      <c r="AR18" s="12">
        <v>79.8</v>
      </c>
      <c r="AS18" s="12">
        <v>32.200000000000003</v>
      </c>
    </row>
    <row r="19" spans="1:45" x14ac:dyDescent="0.2">
      <c r="A19" s="11">
        <v>45547.999988425923</v>
      </c>
      <c r="B19" s="12">
        <v>10.6</v>
      </c>
      <c r="C19" s="12">
        <v>13.7</v>
      </c>
      <c r="D19" s="12">
        <v>9.1</v>
      </c>
      <c r="E19" s="12">
        <v>79.099999999999994</v>
      </c>
      <c r="F19" s="12">
        <v>86.2</v>
      </c>
      <c r="G19" s="12">
        <v>60.1</v>
      </c>
      <c r="H19" s="12">
        <v>8.8000000000000007</v>
      </c>
      <c r="I19" s="12">
        <v>10</v>
      </c>
      <c r="J19" s="12">
        <v>7.6</v>
      </c>
      <c r="K19" s="12">
        <v>7</v>
      </c>
      <c r="L19" s="12">
        <v>981</v>
      </c>
      <c r="M19" s="12">
        <v>1014.9</v>
      </c>
      <c r="N19" s="12">
        <v>1.9</v>
      </c>
      <c r="O19" s="12">
        <v>5.2</v>
      </c>
      <c r="P19" s="12">
        <v>177.2</v>
      </c>
      <c r="Q19" s="12">
        <v>4.2</v>
      </c>
      <c r="R19" s="12">
        <v>105.1</v>
      </c>
      <c r="S19" s="12">
        <v>1057</v>
      </c>
      <c r="T19" s="12">
        <v>29</v>
      </c>
      <c r="U19" s="12">
        <v>820.6</v>
      </c>
      <c r="V19" s="14">
        <v>7.47</v>
      </c>
      <c r="W19" s="14">
        <v>54.2</v>
      </c>
      <c r="X19" s="21">
        <v>1.7000000000000001E-2</v>
      </c>
      <c r="Y19" s="21">
        <v>0.13</v>
      </c>
      <c r="Z19" s="21">
        <v>8.9999999999999993E-3</v>
      </c>
      <c r="AA19" s="21">
        <v>8.6999999999999994E-2</v>
      </c>
      <c r="AB19" s="21">
        <f t="shared" si="0"/>
        <v>0.36</v>
      </c>
      <c r="AC19" s="21">
        <f t="shared" si="1"/>
        <v>3.4799999999999995</v>
      </c>
      <c r="AD19" s="12">
        <v>4.833333333333333</v>
      </c>
      <c r="AE19" s="12"/>
      <c r="AF19" s="12"/>
      <c r="AG19" s="12"/>
      <c r="AH19" s="12"/>
      <c r="AI19" s="12"/>
      <c r="AJ19" s="12"/>
      <c r="AK19" s="12">
        <v>1</v>
      </c>
      <c r="AL19" s="12">
        <v>5</v>
      </c>
      <c r="AM19" s="12">
        <v>0</v>
      </c>
      <c r="AN19" s="12">
        <v>8.1999999999999993</v>
      </c>
      <c r="AO19" s="12">
        <v>28.2</v>
      </c>
      <c r="AP19" s="12">
        <v>0</v>
      </c>
      <c r="AQ19" s="12">
        <v>44.6</v>
      </c>
      <c r="AR19" s="12">
        <v>69.2</v>
      </c>
      <c r="AS19" s="12">
        <v>3.8</v>
      </c>
    </row>
    <row r="20" spans="1:45" x14ac:dyDescent="0.2">
      <c r="A20" s="11">
        <v>45548.999988425923</v>
      </c>
      <c r="B20" s="12">
        <v>10.5</v>
      </c>
      <c r="C20" s="12">
        <v>14.4</v>
      </c>
      <c r="D20" s="12">
        <v>8.1999999999999993</v>
      </c>
      <c r="E20" s="12">
        <v>77.3</v>
      </c>
      <c r="F20" s="12">
        <v>86</v>
      </c>
      <c r="G20" s="12">
        <v>56.2</v>
      </c>
      <c r="H20" s="12">
        <v>8.6</v>
      </c>
      <c r="I20" s="12">
        <v>9.6999999999999993</v>
      </c>
      <c r="J20" s="12">
        <v>7.6</v>
      </c>
      <c r="K20" s="12">
        <v>6.6</v>
      </c>
      <c r="L20" s="12">
        <v>987.1</v>
      </c>
      <c r="M20" s="12">
        <v>1021.2</v>
      </c>
      <c r="N20" s="12">
        <v>2.2999999999999998</v>
      </c>
      <c r="O20" s="12">
        <v>6.6</v>
      </c>
      <c r="P20" s="12">
        <v>303.89999999999998</v>
      </c>
      <c r="Q20" s="12">
        <v>0.66</v>
      </c>
      <c r="R20" s="12">
        <v>108.9</v>
      </c>
      <c r="S20" s="12">
        <v>876</v>
      </c>
      <c r="T20" s="12">
        <v>37.1</v>
      </c>
      <c r="U20" s="12">
        <v>629.6</v>
      </c>
      <c r="V20" s="14">
        <v>7.64</v>
      </c>
      <c r="W20" s="14">
        <v>45.49</v>
      </c>
      <c r="X20" s="21">
        <v>1.7000000000000001E-2</v>
      </c>
      <c r="Y20" s="21">
        <v>0.107</v>
      </c>
      <c r="Z20" s="21">
        <v>8.9999999999999993E-3</v>
      </c>
      <c r="AA20" s="21">
        <v>6.7000000000000004E-2</v>
      </c>
      <c r="AB20" s="21">
        <f t="shared" si="0"/>
        <v>0.36</v>
      </c>
      <c r="AC20" s="21">
        <f t="shared" si="1"/>
        <v>2.68</v>
      </c>
      <c r="AD20" s="12">
        <v>2.5</v>
      </c>
      <c r="AE20" s="12"/>
      <c r="AF20" s="12"/>
      <c r="AG20" s="12"/>
      <c r="AH20" s="12"/>
      <c r="AI20" s="12"/>
      <c r="AJ20" s="12"/>
      <c r="AK20" s="12">
        <v>1</v>
      </c>
      <c r="AL20" s="12">
        <v>48.8</v>
      </c>
      <c r="AM20" s="12">
        <v>0</v>
      </c>
      <c r="AN20" s="12">
        <v>8.9</v>
      </c>
      <c r="AO20" s="12">
        <v>29.6</v>
      </c>
      <c r="AP20" s="12">
        <v>1.5</v>
      </c>
      <c r="AQ20" s="12">
        <v>45.6</v>
      </c>
      <c r="AR20" s="12">
        <v>66.599999999999994</v>
      </c>
      <c r="AS20" s="12">
        <v>10.4</v>
      </c>
    </row>
    <row r="21" spans="1:45" x14ac:dyDescent="0.2">
      <c r="A21" s="11">
        <v>45549.999988425923</v>
      </c>
      <c r="B21" s="12">
        <v>11.7</v>
      </c>
      <c r="C21" s="12">
        <v>14.7</v>
      </c>
      <c r="D21" s="12">
        <v>9.6999999999999993</v>
      </c>
      <c r="E21" s="12">
        <v>72.400000000000006</v>
      </c>
      <c r="F21" s="12">
        <v>86.5</v>
      </c>
      <c r="G21" s="12">
        <v>53.3</v>
      </c>
      <c r="H21" s="12">
        <v>8.6</v>
      </c>
      <c r="I21" s="12">
        <v>9.8000000000000007</v>
      </c>
      <c r="J21" s="12">
        <v>7.2</v>
      </c>
      <c r="K21" s="12">
        <v>6.7</v>
      </c>
      <c r="L21" s="12">
        <v>994.1</v>
      </c>
      <c r="M21" s="12">
        <v>1028.3</v>
      </c>
      <c r="N21" s="12">
        <v>3.2</v>
      </c>
      <c r="O21" s="12">
        <v>6.8</v>
      </c>
      <c r="P21" s="12">
        <v>305.2</v>
      </c>
      <c r="Q21" s="12">
        <v>0</v>
      </c>
      <c r="R21" s="12">
        <v>122</v>
      </c>
      <c r="S21" s="12">
        <v>996</v>
      </c>
      <c r="T21" s="12">
        <v>57.9</v>
      </c>
      <c r="U21" s="12">
        <v>718.2</v>
      </c>
      <c r="V21" s="14">
        <v>8.6300000000000008</v>
      </c>
      <c r="W21" s="14">
        <v>49.68</v>
      </c>
      <c r="X21" s="21">
        <v>1.9E-2</v>
      </c>
      <c r="Y21" s="21">
        <v>0.11700000000000001</v>
      </c>
      <c r="Z21" s="21">
        <v>1.0999999999999999E-2</v>
      </c>
      <c r="AA21" s="21">
        <v>7.8E-2</v>
      </c>
      <c r="AB21" s="21">
        <f t="shared" si="0"/>
        <v>0.43999999999999995</v>
      </c>
      <c r="AC21" s="21">
        <f t="shared" si="1"/>
        <v>3.12</v>
      </c>
      <c r="AD21" s="12">
        <v>4.166666666666667</v>
      </c>
      <c r="AE21" s="12"/>
      <c r="AF21" s="12"/>
      <c r="AG21" s="12"/>
      <c r="AH21" s="12"/>
      <c r="AI21" s="12"/>
      <c r="AJ21" s="12"/>
      <c r="AK21" s="12">
        <v>1</v>
      </c>
      <c r="AL21" s="12">
        <v>4.4000000000000004</v>
      </c>
      <c r="AM21" s="12">
        <v>0</v>
      </c>
      <c r="AN21" s="12">
        <v>5.5</v>
      </c>
      <c r="AO21" s="12">
        <v>15.8</v>
      </c>
      <c r="AP21" s="12">
        <v>1</v>
      </c>
      <c r="AQ21" s="12">
        <v>56.4</v>
      </c>
      <c r="AR21" s="12">
        <v>78</v>
      </c>
      <c r="AS21" s="12">
        <v>38.6</v>
      </c>
    </row>
    <row r="22" spans="1:45" x14ac:dyDescent="0.2">
      <c r="A22" s="11">
        <v>45550.999988425923</v>
      </c>
      <c r="B22" s="12">
        <v>12.4</v>
      </c>
      <c r="C22" s="12">
        <v>15.5</v>
      </c>
      <c r="D22" s="12">
        <v>10.3</v>
      </c>
      <c r="E22" s="12">
        <v>65</v>
      </c>
      <c r="F22" s="12">
        <v>74.8</v>
      </c>
      <c r="G22" s="12">
        <v>49.5</v>
      </c>
      <c r="H22" s="12">
        <v>8</v>
      </c>
      <c r="I22" s="12">
        <v>8.8000000000000007</v>
      </c>
      <c r="J22" s="12">
        <v>6.6</v>
      </c>
      <c r="K22" s="12">
        <v>5.9</v>
      </c>
      <c r="L22" s="12">
        <v>992.9</v>
      </c>
      <c r="M22" s="12">
        <v>1026.9000000000001</v>
      </c>
      <c r="N22" s="12">
        <v>1.8</v>
      </c>
      <c r="O22" s="12">
        <v>5.2</v>
      </c>
      <c r="P22" s="12">
        <v>209.6</v>
      </c>
      <c r="Q22" s="12">
        <v>0</v>
      </c>
      <c r="R22" s="12">
        <v>149.69999999999999</v>
      </c>
      <c r="S22" s="12">
        <v>931</v>
      </c>
      <c r="T22" s="12">
        <v>69.5</v>
      </c>
      <c r="U22" s="12">
        <v>665.9</v>
      </c>
      <c r="V22" s="14">
        <v>9.74</v>
      </c>
      <c r="W22" s="14">
        <v>48.2</v>
      </c>
      <c r="X22" s="21">
        <v>2.3E-2</v>
      </c>
      <c r="Y22" s="21">
        <v>0.11600000000000001</v>
      </c>
      <c r="Z22" s="21">
        <v>1.4E-2</v>
      </c>
      <c r="AA22" s="21">
        <v>7.9000000000000001E-2</v>
      </c>
      <c r="AB22" s="21">
        <f t="shared" si="0"/>
        <v>0.56000000000000005</v>
      </c>
      <c r="AC22" s="21">
        <f t="shared" si="1"/>
        <v>3.16</v>
      </c>
      <c r="AD22" s="12">
        <v>5.5</v>
      </c>
      <c r="AE22" s="12"/>
      <c r="AF22" s="12"/>
      <c r="AG22" s="12"/>
      <c r="AH22" s="12"/>
      <c r="AI22" s="12"/>
      <c r="AJ22" s="12"/>
      <c r="AK22" s="12">
        <v>1</v>
      </c>
      <c r="AL22" s="12">
        <v>2.2000000000000002</v>
      </c>
      <c r="AM22" s="12">
        <v>0</v>
      </c>
      <c r="AN22" s="12">
        <v>9.6</v>
      </c>
      <c r="AO22" s="12">
        <v>40.9</v>
      </c>
      <c r="AP22" s="12">
        <v>0</v>
      </c>
      <c r="AQ22" s="12">
        <v>62.9</v>
      </c>
      <c r="AR22" s="12">
        <v>93</v>
      </c>
      <c r="AS22" s="12">
        <v>25.2</v>
      </c>
    </row>
    <row r="23" spans="1:45" x14ac:dyDescent="0.2">
      <c r="A23" s="11">
        <v>45551.999988425923</v>
      </c>
      <c r="B23" s="12">
        <v>12.3</v>
      </c>
      <c r="C23" s="12">
        <v>14.1</v>
      </c>
      <c r="D23" s="12">
        <v>10.8</v>
      </c>
      <c r="E23" s="12">
        <v>84.2</v>
      </c>
      <c r="F23" s="12">
        <v>94.4</v>
      </c>
      <c r="G23" s="12">
        <v>71.7</v>
      </c>
      <c r="H23" s="12">
        <v>10.5</v>
      </c>
      <c r="I23" s="12">
        <v>12.1</v>
      </c>
      <c r="J23" s="12">
        <v>8.6999999999999993</v>
      </c>
      <c r="K23" s="12">
        <v>9.6999999999999993</v>
      </c>
      <c r="L23" s="12">
        <v>989.6</v>
      </c>
      <c r="M23" s="12">
        <v>1023.6</v>
      </c>
      <c r="N23" s="12">
        <v>1.7</v>
      </c>
      <c r="O23" s="12">
        <v>6.1</v>
      </c>
      <c r="P23" s="12">
        <v>330</v>
      </c>
      <c r="Q23" s="12">
        <v>4.5999999999999996</v>
      </c>
      <c r="R23" s="12">
        <v>41.3</v>
      </c>
      <c r="S23" s="12">
        <v>304</v>
      </c>
      <c r="T23" s="12">
        <v>-3.5</v>
      </c>
      <c r="U23" s="12">
        <v>213.8</v>
      </c>
      <c r="V23" s="14">
        <v>3.97</v>
      </c>
      <c r="W23" s="14">
        <v>24.01</v>
      </c>
      <c r="X23" s="21">
        <v>0.01</v>
      </c>
      <c r="Y23" s="21">
        <v>6.4000000000000001E-2</v>
      </c>
      <c r="Z23" s="21">
        <v>6.0000000000000001E-3</v>
      </c>
      <c r="AA23" s="21">
        <v>4.2999999999999997E-2</v>
      </c>
      <c r="AB23" s="21">
        <f t="shared" si="0"/>
        <v>0.24</v>
      </c>
      <c r="AC23" s="21">
        <f t="shared" si="1"/>
        <v>1.7199999999999998</v>
      </c>
      <c r="AD23" s="12">
        <v>0</v>
      </c>
      <c r="AE23" s="12"/>
      <c r="AF23" s="12"/>
      <c r="AG23" s="12"/>
      <c r="AH23" s="12"/>
      <c r="AI23" s="12"/>
      <c r="AJ23" s="12"/>
      <c r="AK23" s="12">
        <v>1</v>
      </c>
      <c r="AL23" s="12">
        <v>2.5</v>
      </c>
      <c r="AM23" s="12">
        <v>0</v>
      </c>
      <c r="AN23" s="12">
        <v>13.4</v>
      </c>
      <c r="AO23" s="12">
        <v>39.6</v>
      </c>
      <c r="AP23" s="12">
        <v>3.8</v>
      </c>
      <c r="AQ23" s="12">
        <v>45.4</v>
      </c>
      <c r="AR23" s="12">
        <v>66.400000000000006</v>
      </c>
      <c r="AS23" s="12">
        <v>13.8</v>
      </c>
    </row>
    <row r="24" spans="1:45" x14ac:dyDescent="0.2">
      <c r="A24" s="11">
        <v>45552.999988425923</v>
      </c>
      <c r="B24" s="12">
        <v>15.2</v>
      </c>
      <c r="C24" s="12">
        <v>20</v>
      </c>
      <c r="D24" s="12">
        <v>12.7</v>
      </c>
      <c r="E24" s="12">
        <v>83.4</v>
      </c>
      <c r="F24" s="12">
        <v>91.1</v>
      </c>
      <c r="G24" s="12">
        <v>64.900000000000006</v>
      </c>
      <c r="H24" s="12">
        <v>12.3</v>
      </c>
      <c r="I24" s="12">
        <v>13.8</v>
      </c>
      <c r="J24" s="12">
        <v>11.3</v>
      </c>
      <c r="K24" s="12">
        <v>12.4</v>
      </c>
      <c r="L24" s="12">
        <v>989.3</v>
      </c>
      <c r="M24" s="12">
        <v>1022.9</v>
      </c>
      <c r="N24" s="12">
        <v>1.2</v>
      </c>
      <c r="O24" s="12">
        <v>4.7</v>
      </c>
      <c r="P24" s="12">
        <v>99.5</v>
      </c>
      <c r="Q24" s="12">
        <v>0.22</v>
      </c>
      <c r="R24" s="12">
        <v>41.6</v>
      </c>
      <c r="S24" s="12">
        <v>832</v>
      </c>
      <c r="T24" s="12">
        <v>10.6</v>
      </c>
      <c r="U24" s="12">
        <v>561.4</v>
      </c>
      <c r="V24" s="14">
        <v>3.73</v>
      </c>
      <c r="W24" s="14">
        <v>38.32</v>
      </c>
      <c r="X24" s="21">
        <v>8.9999999999999993E-3</v>
      </c>
      <c r="Y24" s="21">
        <v>8.8999999999999996E-2</v>
      </c>
      <c r="Z24" s="21">
        <v>5.0000000000000001E-3</v>
      </c>
      <c r="AA24" s="21">
        <v>6.4000000000000001E-2</v>
      </c>
      <c r="AB24" s="21">
        <f t="shared" si="0"/>
        <v>0.2</v>
      </c>
      <c r="AC24" s="21">
        <f t="shared" si="1"/>
        <v>2.56</v>
      </c>
      <c r="AD24" s="12">
        <v>1.1666666666666667</v>
      </c>
      <c r="AE24" s="12"/>
      <c r="AF24" s="12"/>
      <c r="AG24" s="12"/>
      <c r="AH24" s="12"/>
      <c r="AI24" s="12"/>
      <c r="AJ24" s="12"/>
      <c r="AK24" s="12">
        <v>1</v>
      </c>
      <c r="AL24" s="12">
        <v>18.100000000000001</v>
      </c>
      <c r="AM24" s="12">
        <v>0</v>
      </c>
      <c r="AN24" s="12">
        <v>11.4</v>
      </c>
      <c r="AO24" s="12">
        <v>35.700000000000003</v>
      </c>
      <c r="AP24" s="12">
        <v>1.9</v>
      </c>
      <c r="AQ24" s="12">
        <v>40.299999999999997</v>
      </c>
      <c r="AR24" s="12">
        <v>70.599999999999994</v>
      </c>
      <c r="AS24" s="12">
        <v>9.6</v>
      </c>
    </row>
    <row r="25" spans="1:45" x14ac:dyDescent="0.2">
      <c r="A25" s="11">
        <v>45553.999988425923</v>
      </c>
      <c r="B25" s="12">
        <v>17.3</v>
      </c>
      <c r="C25" s="12">
        <v>23.4</v>
      </c>
      <c r="D25" s="12">
        <v>12.2</v>
      </c>
      <c r="E25" s="12">
        <v>72.900000000000006</v>
      </c>
      <c r="F25" s="12">
        <v>96.1</v>
      </c>
      <c r="G25" s="12">
        <v>41.2</v>
      </c>
      <c r="H25" s="12">
        <v>11.7</v>
      </c>
      <c r="I25" s="12">
        <v>13.1</v>
      </c>
      <c r="J25" s="12">
        <v>9.6999999999999993</v>
      </c>
      <c r="K25" s="12">
        <v>11.7</v>
      </c>
      <c r="L25" s="12">
        <v>988.6</v>
      </c>
      <c r="M25" s="12">
        <v>1021.9</v>
      </c>
      <c r="N25" s="12">
        <v>1.4</v>
      </c>
      <c r="O25" s="12">
        <v>7.7</v>
      </c>
      <c r="P25" s="12">
        <v>158</v>
      </c>
      <c r="Q25" s="12">
        <v>0</v>
      </c>
      <c r="R25" s="12">
        <v>160</v>
      </c>
      <c r="S25" s="12">
        <v>821</v>
      </c>
      <c r="T25" s="12">
        <v>75.599999999999994</v>
      </c>
      <c r="U25" s="12">
        <v>598.6</v>
      </c>
      <c r="V25" s="14">
        <v>10.32</v>
      </c>
      <c r="W25" s="14">
        <v>42.88</v>
      </c>
      <c r="X25" s="21">
        <v>2.4E-2</v>
      </c>
      <c r="Y25" s="21">
        <v>0.106</v>
      </c>
      <c r="Z25" s="21">
        <v>1.6E-2</v>
      </c>
      <c r="AA25" s="21">
        <v>0.08</v>
      </c>
      <c r="AB25" s="21">
        <f t="shared" si="0"/>
        <v>0.64</v>
      </c>
      <c r="AC25" s="21">
        <f t="shared" si="1"/>
        <v>3.2</v>
      </c>
      <c r="AD25" s="12">
        <v>9.5</v>
      </c>
      <c r="AE25" s="12"/>
      <c r="AF25" s="12"/>
      <c r="AG25" s="12"/>
      <c r="AH25" s="12"/>
      <c r="AI25" s="12"/>
      <c r="AJ25" s="12"/>
      <c r="AK25" s="12">
        <v>1</v>
      </c>
      <c r="AL25" s="12">
        <v>21.7</v>
      </c>
      <c r="AM25" s="12">
        <v>0</v>
      </c>
      <c r="AN25" s="12">
        <v>12.1</v>
      </c>
      <c r="AO25" s="12">
        <v>37.299999999999997</v>
      </c>
      <c r="AP25" s="12">
        <v>0.8</v>
      </c>
      <c r="AQ25" s="12">
        <v>46.3</v>
      </c>
      <c r="AR25" s="12">
        <v>94.6</v>
      </c>
      <c r="AS25" s="12">
        <v>1</v>
      </c>
    </row>
    <row r="26" spans="1:45" x14ac:dyDescent="0.2">
      <c r="A26" s="11">
        <v>45554.999988425923</v>
      </c>
      <c r="B26" s="12">
        <v>17.899999999999999</v>
      </c>
      <c r="C26" s="12">
        <v>23.3</v>
      </c>
      <c r="D26" s="12">
        <v>13.2</v>
      </c>
      <c r="E26" s="12">
        <v>62.6</v>
      </c>
      <c r="F26" s="12">
        <v>80.400000000000006</v>
      </c>
      <c r="G26" s="12">
        <v>39.799999999999997</v>
      </c>
      <c r="H26" s="12">
        <v>10.6</v>
      </c>
      <c r="I26" s="12">
        <v>11.3</v>
      </c>
      <c r="J26" s="12">
        <v>9.1999999999999993</v>
      </c>
      <c r="K26" s="12">
        <v>10.3</v>
      </c>
      <c r="L26" s="12">
        <v>986.4</v>
      </c>
      <c r="M26" s="12">
        <v>1019.6</v>
      </c>
      <c r="N26" s="12">
        <v>1.6</v>
      </c>
      <c r="O26" s="12">
        <v>5.2</v>
      </c>
      <c r="P26" s="12">
        <v>147.69999999999999</v>
      </c>
      <c r="Q26" s="12">
        <v>0</v>
      </c>
      <c r="R26" s="12">
        <v>187.2</v>
      </c>
      <c r="S26" s="12">
        <v>714</v>
      </c>
      <c r="T26" s="12">
        <v>83.4</v>
      </c>
      <c r="U26" s="12">
        <v>566.9</v>
      </c>
      <c r="V26" s="14">
        <v>11.35</v>
      </c>
      <c r="W26" s="14">
        <v>41.53</v>
      </c>
      <c r="X26" s="21">
        <v>2.5999999999999999E-2</v>
      </c>
      <c r="Y26" s="21">
        <v>0.10199999999999999</v>
      </c>
      <c r="Z26" s="21">
        <v>1.7000000000000001E-2</v>
      </c>
      <c r="AA26" s="21">
        <v>7.4999999999999997E-2</v>
      </c>
      <c r="AB26" s="21">
        <f t="shared" si="0"/>
        <v>0.68</v>
      </c>
      <c r="AC26" s="21">
        <f t="shared" si="1"/>
        <v>3</v>
      </c>
      <c r="AD26" s="12">
        <v>10.833333333333334</v>
      </c>
      <c r="AE26" s="12"/>
      <c r="AF26" s="12"/>
      <c r="AG26" s="12"/>
      <c r="AH26" s="12"/>
      <c r="AI26" s="12"/>
      <c r="AJ26" s="12"/>
      <c r="AK26" s="12">
        <v>1</v>
      </c>
      <c r="AL26" s="12">
        <v>1.5</v>
      </c>
      <c r="AM26" s="12">
        <v>0</v>
      </c>
      <c r="AN26" s="12">
        <v>9.5</v>
      </c>
      <c r="AO26" s="12">
        <v>27.9</v>
      </c>
      <c r="AP26" s="12">
        <v>1.3</v>
      </c>
      <c r="AQ26" s="12">
        <v>72.8</v>
      </c>
      <c r="AR26" s="12">
        <v>109.6</v>
      </c>
      <c r="AS26" s="12">
        <v>40.200000000000003</v>
      </c>
    </row>
    <row r="27" spans="1:45" x14ac:dyDescent="0.2">
      <c r="A27" s="11">
        <v>45555.999988425923</v>
      </c>
      <c r="B27" s="12">
        <v>16.7</v>
      </c>
      <c r="C27" s="12">
        <v>23.9</v>
      </c>
      <c r="D27" s="12">
        <v>11.5</v>
      </c>
      <c r="E27" s="12">
        <v>71.599999999999994</v>
      </c>
      <c r="F27" s="12">
        <v>89.7</v>
      </c>
      <c r="G27" s="12">
        <v>44.7</v>
      </c>
      <c r="H27" s="12">
        <v>11.4</v>
      </c>
      <c r="I27" s="12">
        <v>12.5</v>
      </c>
      <c r="J27" s="12">
        <v>10.4</v>
      </c>
      <c r="K27" s="12">
        <v>11.2</v>
      </c>
      <c r="L27" s="12">
        <v>986.9</v>
      </c>
      <c r="M27" s="12">
        <v>1020.2</v>
      </c>
      <c r="N27" s="12">
        <v>1.2</v>
      </c>
      <c r="O27" s="12">
        <v>4.8</v>
      </c>
      <c r="P27" s="12">
        <v>172.3</v>
      </c>
      <c r="Q27" s="12">
        <v>0</v>
      </c>
      <c r="R27" s="12">
        <v>187.2</v>
      </c>
      <c r="S27" s="12">
        <v>637</v>
      </c>
      <c r="T27" s="12">
        <v>78.2</v>
      </c>
      <c r="U27" s="12">
        <v>532.6</v>
      </c>
      <c r="V27" s="14">
        <v>11.65</v>
      </c>
      <c r="W27" s="14">
        <v>40.69</v>
      </c>
      <c r="X27" s="21">
        <v>2.7E-2</v>
      </c>
      <c r="Y27" s="21">
        <v>0.104</v>
      </c>
      <c r="Z27" s="21">
        <v>1.7999999999999999E-2</v>
      </c>
      <c r="AA27" s="21">
        <v>7.5999999999999998E-2</v>
      </c>
      <c r="AB27" s="21">
        <f t="shared" si="0"/>
        <v>0.72</v>
      </c>
      <c r="AC27" s="21">
        <f t="shared" si="1"/>
        <v>3.04</v>
      </c>
      <c r="AD27" s="12">
        <v>11</v>
      </c>
      <c r="AE27" s="12"/>
      <c r="AF27" s="12"/>
      <c r="AG27" s="12"/>
      <c r="AH27" s="12"/>
      <c r="AI27" s="12"/>
      <c r="AJ27" s="12"/>
      <c r="AK27" s="12">
        <v>1</v>
      </c>
      <c r="AL27" s="12">
        <v>28.7</v>
      </c>
      <c r="AM27" s="12">
        <v>0</v>
      </c>
      <c r="AN27" s="12">
        <v>14.1</v>
      </c>
      <c r="AO27" s="12">
        <v>37.1</v>
      </c>
      <c r="AP27" s="12">
        <v>1.2</v>
      </c>
      <c r="AQ27" s="12">
        <v>55.9</v>
      </c>
      <c r="AR27" s="12">
        <v>99</v>
      </c>
      <c r="AS27" s="12">
        <v>1.2</v>
      </c>
    </row>
    <row r="28" spans="1:45" x14ac:dyDescent="0.2">
      <c r="A28" s="11">
        <v>45556.999988425923</v>
      </c>
      <c r="B28" s="12">
        <v>17.100000000000001</v>
      </c>
      <c r="C28" s="12">
        <v>24.5</v>
      </c>
      <c r="D28" s="12">
        <v>11.3</v>
      </c>
      <c r="E28" s="12">
        <v>71.3</v>
      </c>
      <c r="F28" s="12">
        <v>90.9</v>
      </c>
      <c r="G28" s="12">
        <v>40.299999999999997</v>
      </c>
      <c r="H28" s="12">
        <v>11.5</v>
      </c>
      <c r="I28" s="12">
        <v>12.7</v>
      </c>
      <c r="J28" s="12">
        <v>9.8000000000000007</v>
      </c>
      <c r="K28" s="12">
        <v>11.4</v>
      </c>
      <c r="L28" s="12">
        <v>986.8</v>
      </c>
      <c r="M28" s="12">
        <v>1020.1</v>
      </c>
      <c r="N28" s="12">
        <v>1.2</v>
      </c>
      <c r="O28" s="12">
        <v>3.7</v>
      </c>
      <c r="P28" s="12">
        <v>178.4</v>
      </c>
      <c r="Q28" s="12">
        <v>0</v>
      </c>
      <c r="R28" s="12">
        <v>188.2</v>
      </c>
      <c r="S28" s="12">
        <v>640</v>
      </c>
      <c r="T28" s="12">
        <v>75.2</v>
      </c>
      <c r="U28" s="12">
        <v>465.9</v>
      </c>
      <c r="V28" s="14">
        <v>11.68</v>
      </c>
      <c r="W28" s="14">
        <v>40.99</v>
      </c>
      <c r="X28" s="21">
        <v>2.7E-2</v>
      </c>
      <c r="Y28" s="21">
        <v>0.10299999999999999</v>
      </c>
      <c r="Z28" s="21">
        <v>1.7000000000000001E-2</v>
      </c>
      <c r="AA28" s="21">
        <v>7.4999999999999997E-2</v>
      </c>
      <c r="AB28" s="21">
        <f t="shared" si="0"/>
        <v>0.68</v>
      </c>
      <c r="AC28" s="21">
        <f t="shared" si="1"/>
        <v>3</v>
      </c>
      <c r="AD28" s="12">
        <v>11.166666666666666</v>
      </c>
      <c r="AE28" s="12"/>
      <c r="AF28" s="12"/>
      <c r="AG28" s="12"/>
      <c r="AH28" s="12"/>
      <c r="AI28" s="12"/>
      <c r="AJ28" s="12"/>
      <c r="AK28" s="12">
        <v>0.6</v>
      </c>
      <c r="AL28" s="12">
        <v>12.3</v>
      </c>
      <c r="AM28" s="12">
        <v>0</v>
      </c>
      <c r="AN28" s="12">
        <v>20</v>
      </c>
      <c r="AO28" s="12">
        <v>48.4</v>
      </c>
      <c r="AP28" s="12">
        <v>2.2999999999999998</v>
      </c>
      <c r="AQ28" s="12">
        <v>46.3</v>
      </c>
      <c r="AR28" s="12">
        <v>113.4</v>
      </c>
      <c r="AS28" s="12">
        <v>0</v>
      </c>
    </row>
    <row r="29" spans="1:45" x14ac:dyDescent="0.2">
      <c r="A29" s="11">
        <v>45557.999988425923</v>
      </c>
      <c r="B29" s="12">
        <v>17.7</v>
      </c>
      <c r="C29" s="12">
        <v>24.7</v>
      </c>
      <c r="D29" s="12">
        <v>12.4</v>
      </c>
      <c r="E29" s="12">
        <v>75.2</v>
      </c>
      <c r="F29" s="12">
        <v>92</v>
      </c>
      <c r="G29" s="12">
        <v>45.3</v>
      </c>
      <c r="H29" s="12">
        <v>12.6</v>
      </c>
      <c r="I29" s="12">
        <v>14.3</v>
      </c>
      <c r="J29" s="12">
        <v>11.2</v>
      </c>
      <c r="K29" s="12">
        <v>12.9</v>
      </c>
      <c r="L29" s="12">
        <v>983</v>
      </c>
      <c r="M29" s="12">
        <v>1016.1</v>
      </c>
      <c r="N29" s="12">
        <v>1.1000000000000001</v>
      </c>
      <c r="O29" s="12">
        <v>3.3</v>
      </c>
      <c r="P29" s="12">
        <v>168</v>
      </c>
      <c r="Q29" s="12">
        <v>0</v>
      </c>
      <c r="R29" s="12">
        <v>151.19999999999999</v>
      </c>
      <c r="S29" s="12">
        <v>696</v>
      </c>
      <c r="T29" s="12">
        <v>58.5</v>
      </c>
      <c r="U29" s="12">
        <v>475.2</v>
      </c>
      <c r="V29" s="14">
        <v>10.210000000000001</v>
      </c>
      <c r="W29" s="14">
        <v>42.1</v>
      </c>
      <c r="X29" s="21">
        <v>2.4E-2</v>
      </c>
      <c r="Y29" s="21">
        <v>0.104</v>
      </c>
      <c r="Z29" s="21">
        <v>1.6E-2</v>
      </c>
      <c r="AA29" s="21">
        <v>7.9000000000000001E-2</v>
      </c>
      <c r="AB29" s="21">
        <f t="shared" si="0"/>
        <v>0.64</v>
      </c>
      <c r="AC29" s="21">
        <f t="shared" si="1"/>
        <v>3.16</v>
      </c>
      <c r="AD29" s="12">
        <v>9.6666666666666661</v>
      </c>
      <c r="AE29" s="12"/>
      <c r="AF29" s="12"/>
      <c r="AG29" s="12"/>
      <c r="AH29" s="12"/>
      <c r="AI29" s="12"/>
      <c r="AJ29" s="12"/>
      <c r="AK29" s="12">
        <v>0.2</v>
      </c>
      <c r="AL29" s="12">
        <v>9.6999999999999993</v>
      </c>
      <c r="AM29" s="12">
        <v>0</v>
      </c>
      <c r="AN29" s="12">
        <v>17.8</v>
      </c>
      <c r="AO29" s="12">
        <v>43.6</v>
      </c>
      <c r="AP29" s="12">
        <v>1.2</v>
      </c>
      <c r="AQ29" s="12">
        <v>42.6</v>
      </c>
      <c r="AR29" s="12">
        <v>109</v>
      </c>
      <c r="AS29" s="12">
        <v>0.4</v>
      </c>
    </row>
    <row r="30" spans="1:45" x14ac:dyDescent="0.2">
      <c r="A30" s="11">
        <v>45558.999988425923</v>
      </c>
      <c r="B30" s="12">
        <v>17</v>
      </c>
      <c r="C30" s="12">
        <v>20.8</v>
      </c>
      <c r="D30" s="12">
        <v>14.4</v>
      </c>
      <c r="E30" s="12">
        <v>83.8</v>
      </c>
      <c r="F30" s="12">
        <v>93.7</v>
      </c>
      <c r="G30" s="12">
        <v>61.7</v>
      </c>
      <c r="H30" s="12">
        <v>13.7</v>
      </c>
      <c r="I30" s="12">
        <v>15.4</v>
      </c>
      <c r="J30" s="12">
        <v>12.2</v>
      </c>
      <c r="K30" s="12">
        <v>14.1</v>
      </c>
      <c r="L30" s="12">
        <v>978.8</v>
      </c>
      <c r="M30" s="12">
        <v>1011.8</v>
      </c>
      <c r="N30" s="12">
        <v>1</v>
      </c>
      <c r="O30" s="12">
        <v>3.6</v>
      </c>
      <c r="P30" s="12">
        <v>150.80000000000001</v>
      </c>
      <c r="Q30" s="12">
        <v>4.8</v>
      </c>
      <c r="R30" s="12">
        <v>73.599999999999994</v>
      </c>
      <c r="S30" s="12">
        <v>725</v>
      </c>
      <c r="T30" s="12">
        <v>26</v>
      </c>
      <c r="U30" s="12">
        <v>537</v>
      </c>
      <c r="V30" s="14">
        <v>6.32</v>
      </c>
      <c r="W30" s="14">
        <v>38.82</v>
      </c>
      <c r="X30" s="21">
        <v>1.6E-2</v>
      </c>
      <c r="Y30" s="21">
        <v>9.1999999999999998E-2</v>
      </c>
      <c r="Z30" s="21">
        <v>0.01</v>
      </c>
      <c r="AA30" s="21">
        <v>6.8000000000000005E-2</v>
      </c>
      <c r="AB30" s="21">
        <f t="shared" si="0"/>
        <v>0.4</v>
      </c>
      <c r="AC30" s="21">
        <f t="shared" si="1"/>
        <v>2.72</v>
      </c>
      <c r="AD30" s="12">
        <v>1</v>
      </c>
      <c r="AE30" s="12"/>
      <c r="AF30" s="12"/>
      <c r="AG30" s="12"/>
      <c r="AH30" s="12"/>
      <c r="AI30" s="12"/>
      <c r="AJ30" s="12"/>
      <c r="AK30" s="12">
        <v>0.9</v>
      </c>
      <c r="AL30" s="12">
        <v>27.1</v>
      </c>
      <c r="AM30" s="12">
        <v>0</v>
      </c>
      <c r="AN30" s="12">
        <v>14.6</v>
      </c>
      <c r="AO30" s="12">
        <v>33.6</v>
      </c>
      <c r="AP30" s="12">
        <v>1.3</v>
      </c>
      <c r="AQ30" s="12">
        <v>42.7</v>
      </c>
      <c r="AR30" s="12">
        <v>86.6</v>
      </c>
      <c r="AS30" s="12">
        <v>0.6</v>
      </c>
    </row>
    <row r="31" spans="1:45" x14ac:dyDescent="0.2">
      <c r="A31" s="11">
        <v>45559.999988425923</v>
      </c>
      <c r="B31" s="12">
        <v>16</v>
      </c>
      <c r="C31" s="12">
        <v>19.8</v>
      </c>
      <c r="D31" s="12">
        <v>13.6</v>
      </c>
      <c r="E31" s="12">
        <v>73.5</v>
      </c>
      <c r="F31" s="12">
        <v>93.9</v>
      </c>
      <c r="G31" s="12">
        <v>52.8</v>
      </c>
      <c r="H31" s="12">
        <v>11.3</v>
      </c>
      <c r="I31" s="12">
        <v>13.4</v>
      </c>
      <c r="J31" s="12">
        <v>9.8000000000000007</v>
      </c>
      <c r="K31" s="12">
        <v>11</v>
      </c>
      <c r="L31" s="12">
        <v>976.3</v>
      </c>
      <c r="M31" s="12">
        <v>1009.3</v>
      </c>
      <c r="N31" s="12">
        <v>3.2</v>
      </c>
      <c r="O31" s="12">
        <v>9.3000000000000007</v>
      </c>
      <c r="P31" s="12">
        <v>203.1</v>
      </c>
      <c r="Q31" s="12">
        <v>7.0000000000000007E-2</v>
      </c>
      <c r="R31" s="12">
        <v>120</v>
      </c>
      <c r="S31" s="12">
        <v>1015</v>
      </c>
      <c r="T31" s="12">
        <v>58.2</v>
      </c>
      <c r="U31" s="12">
        <v>765.9</v>
      </c>
      <c r="V31" s="14">
        <v>8.43</v>
      </c>
      <c r="W31" s="14">
        <v>49.61</v>
      </c>
      <c r="X31" s="21">
        <v>0.02</v>
      </c>
      <c r="Y31" s="21">
        <v>0.11600000000000001</v>
      </c>
      <c r="Z31" s="21">
        <v>1.0999999999999999E-2</v>
      </c>
      <c r="AA31" s="21">
        <v>7.9000000000000001E-2</v>
      </c>
      <c r="AB31" s="21">
        <f t="shared" si="0"/>
        <v>0.43999999999999995</v>
      </c>
      <c r="AC31" s="21">
        <f t="shared" si="1"/>
        <v>3.16</v>
      </c>
      <c r="AD31" s="12">
        <v>4.666666666666667</v>
      </c>
      <c r="AE31" s="12"/>
      <c r="AF31" s="12"/>
      <c r="AG31" s="12"/>
      <c r="AH31" s="12"/>
      <c r="AI31" s="12"/>
      <c r="AJ31" s="12"/>
      <c r="AK31" s="12">
        <v>1.5</v>
      </c>
      <c r="AL31" s="12">
        <v>2.5</v>
      </c>
      <c r="AM31" s="12">
        <v>0</v>
      </c>
      <c r="AN31" s="12">
        <v>5.9</v>
      </c>
      <c r="AO31" s="12">
        <v>16.7</v>
      </c>
      <c r="AP31" s="12">
        <v>1</v>
      </c>
      <c r="AQ31" s="12">
        <v>67.5</v>
      </c>
      <c r="AR31" s="12">
        <v>94</v>
      </c>
      <c r="AS31" s="12">
        <v>27.4</v>
      </c>
    </row>
    <row r="32" spans="1:45" x14ac:dyDescent="0.2">
      <c r="A32" s="11">
        <v>45560.999988425923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>
        <v>0</v>
      </c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>
        <v>45561.999988425923</v>
      </c>
      <c r="B33" s="12">
        <v>10.8</v>
      </c>
      <c r="C33" s="12">
        <v>18.399999999999999</v>
      </c>
      <c r="D33" s="12">
        <v>0</v>
      </c>
      <c r="E33" s="12"/>
      <c r="F33" s="12"/>
      <c r="G33" s="12"/>
      <c r="H33" s="12">
        <v>13.3</v>
      </c>
      <c r="I33" s="12">
        <v>15.1</v>
      </c>
      <c r="J33" s="12">
        <v>9.1999999999999993</v>
      </c>
      <c r="K33" s="12">
        <v>9</v>
      </c>
      <c r="L33" s="12">
        <v>629.1</v>
      </c>
      <c r="M33" s="12"/>
      <c r="N33" s="12"/>
      <c r="O33" s="12"/>
      <c r="P33" s="12">
        <v>210.7</v>
      </c>
      <c r="Q33" s="12">
        <v>2.1</v>
      </c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>
        <v>0</v>
      </c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>
        <v>45562.999988425923</v>
      </c>
      <c r="B34" s="12">
        <v>14.2</v>
      </c>
      <c r="C34" s="12">
        <v>18</v>
      </c>
      <c r="D34" s="12">
        <v>11.4</v>
      </c>
      <c r="E34" s="12">
        <v>75.7</v>
      </c>
      <c r="F34" s="12">
        <v>91.7</v>
      </c>
      <c r="G34" s="12">
        <v>59.2</v>
      </c>
      <c r="H34" s="12">
        <v>10.5</v>
      </c>
      <c r="I34" s="12">
        <v>12.7</v>
      </c>
      <c r="J34" s="12">
        <v>8.9</v>
      </c>
      <c r="K34" s="12">
        <v>9.8000000000000007</v>
      </c>
      <c r="L34" s="12">
        <v>972.7</v>
      </c>
      <c r="M34" s="12"/>
      <c r="N34" s="12">
        <v>3.4</v>
      </c>
      <c r="O34" s="12">
        <v>10</v>
      </c>
      <c r="P34" s="12">
        <v>212.5</v>
      </c>
      <c r="Q34" s="12">
        <v>0.3</v>
      </c>
      <c r="R34" s="12"/>
      <c r="S34" s="12"/>
      <c r="T34" s="12">
        <v>31.9</v>
      </c>
      <c r="U34" s="12">
        <v>641.1</v>
      </c>
      <c r="V34" s="14"/>
      <c r="W34" s="14"/>
      <c r="X34" s="21"/>
      <c r="Y34" s="21"/>
      <c r="Z34" s="21"/>
      <c r="AA34" s="21"/>
      <c r="AB34" s="21"/>
      <c r="AC34" s="21"/>
      <c r="AD34" s="12">
        <v>4.166666666666667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>
        <v>45563.999988425923</v>
      </c>
      <c r="B35" s="12">
        <v>11.5</v>
      </c>
      <c r="C35" s="12">
        <v>14.2</v>
      </c>
      <c r="D35" s="12">
        <v>8.1999999999999993</v>
      </c>
      <c r="E35" s="12">
        <v>78.5</v>
      </c>
      <c r="F35" s="12">
        <v>95.2</v>
      </c>
      <c r="G35" s="12">
        <v>55.1</v>
      </c>
      <c r="H35" s="12">
        <v>9.1999999999999993</v>
      </c>
      <c r="I35" s="12">
        <v>10.8</v>
      </c>
      <c r="J35" s="12">
        <v>7.4</v>
      </c>
      <c r="K35" s="12">
        <v>7.7</v>
      </c>
      <c r="L35" s="12">
        <v>985.3</v>
      </c>
      <c r="M35" s="12">
        <v>1019.3</v>
      </c>
      <c r="N35" s="12">
        <v>2.2999999999999998</v>
      </c>
      <c r="O35" s="12">
        <v>6.4</v>
      </c>
      <c r="P35" s="12">
        <v>168.8</v>
      </c>
      <c r="Q35" s="12">
        <v>2.9</v>
      </c>
      <c r="R35" s="12"/>
      <c r="S35" s="12"/>
      <c r="T35" s="12">
        <v>21.2</v>
      </c>
      <c r="U35" s="12">
        <v>706.9</v>
      </c>
      <c r="V35" s="14"/>
      <c r="W35" s="14"/>
      <c r="X35" s="21"/>
      <c r="Y35" s="21"/>
      <c r="Z35" s="21"/>
      <c r="AA35" s="21"/>
      <c r="AB35" s="21"/>
      <c r="AC35" s="21"/>
      <c r="AD35" s="12">
        <v>3.3333333333333335</v>
      </c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>
        <v>45564.999988425923</v>
      </c>
      <c r="B36" s="12">
        <v>9.8000000000000007</v>
      </c>
      <c r="C36" s="12">
        <v>14.8</v>
      </c>
      <c r="D36" s="12">
        <v>5.2</v>
      </c>
      <c r="E36" s="12">
        <v>74.900000000000006</v>
      </c>
      <c r="F36" s="12">
        <v>92</v>
      </c>
      <c r="G36" s="12">
        <v>48.7</v>
      </c>
      <c r="H36" s="12">
        <v>7.8</v>
      </c>
      <c r="I36" s="12">
        <v>9</v>
      </c>
      <c r="J36" s="12">
        <v>6.9</v>
      </c>
      <c r="K36" s="12">
        <v>5.2</v>
      </c>
      <c r="L36" s="12">
        <v>992.8</v>
      </c>
      <c r="M36" s="12">
        <v>1027.2</v>
      </c>
      <c r="N36" s="12">
        <v>1.3</v>
      </c>
      <c r="O36" s="12">
        <v>6.3</v>
      </c>
      <c r="P36" s="12">
        <v>34.4</v>
      </c>
      <c r="Q36" s="12">
        <v>0</v>
      </c>
      <c r="R36" s="12"/>
      <c r="S36" s="12"/>
      <c r="T36" s="12">
        <v>52.1</v>
      </c>
      <c r="U36" s="12">
        <v>613.1</v>
      </c>
      <c r="V36" s="14"/>
      <c r="W36" s="14"/>
      <c r="X36" s="21"/>
      <c r="Y36" s="21"/>
      <c r="Z36" s="21"/>
      <c r="AA36" s="21"/>
      <c r="AB36" s="21"/>
      <c r="AC36" s="21"/>
      <c r="AD36" s="12">
        <v>3</v>
      </c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>
        <v>45565.999988425923</v>
      </c>
      <c r="B37" s="12">
        <v>13.8</v>
      </c>
      <c r="C37" s="12">
        <v>19.2</v>
      </c>
      <c r="D37" s="12">
        <v>9.1999999999999993</v>
      </c>
      <c r="E37" s="12">
        <v>72.5</v>
      </c>
      <c r="F37" s="12">
        <v>89</v>
      </c>
      <c r="G37" s="12">
        <v>52.1</v>
      </c>
      <c r="H37" s="12">
        <v>9.8000000000000007</v>
      </c>
      <c r="I37" s="12">
        <v>12.2</v>
      </c>
      <c r="J37" s="12">
        <v>7.5</v>
      </c>
      <c r="K37" s="12">
        <v>8.6999999999999993</v>
      </c>
      <c r="L37" s="12">
        <v>984</v>
      </c>
      <c r="M37" s="12">
        <v>1017.5</v>
      </c>
      <c r="N37" s="12">
        <v>1.5</v>
      </c>
      <c r="O37" s="12">
        <v>5.8</v>
      </c>
      <c r="P37" s="12">
        <v>220.5</v>
      </c>
      <c r="Q37" s="12">
        <v>0.9</v>
      </c>
      <c r="R37" s="12"/>
      <c r="S37" s="12"/>
      <c r="T37" s="12">
        <v>35.299999999999997</v>
      </c>
      <c r="U37" s="12">
        <v>802.6</v>
      </c>
      <c r="V37" s="14"/>
      <c r="W37" s="14"/>
      <c r="X37" s="21"/>
      <c r="Y37" s="21"/>
      <c r="Z37" s="21"/>
      <c r="AA37" s="21"/>
      <c r="AB37" s="21"/>
      <c r="AC37" s="21"/>
      <c r="AD37" s="12">
        <v>3</v>
      </c>
      <c r="AE37" s="12"/>
      <c r="AF37" s="12"/>
      <c r="AG37" s="12"/>
      <c r="AH37" s="12"/>
      <c r="AI37" s="12"/>
      <c r="AJ37" s="12"/>
      <c r="AK37" s="12">
        <v>0.4</v>
      </c>
      <c r="AL37" s="12">
        <v>9.1</v>
      </c>
      <c r="AM37" s="12">
        <v>0</v>
      </c>
      <c r="AN37" s="12">
        <v>11.5</v>
      </c>
      <c r="AO37" s="12">
        <v>37.299999999999997</v>
      </c>
      <c r="AP37" s="12">
        <v>0</v>
      </c>
      <c r="AQ37" s="12">
        <v>29</v>
      </c>
      <c r="AR37" s="12">
        <v>75.8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>
        <f>AVERAGE(B8:B37)</f>
        <v>16.544827586206896</v>
      </c>
      <c r="C39" s="9">
        <f>MAX(C8:C37)</f>
        <v>31.7</v>
      </c>
      <c r="D39" s="8">
        <f>MIN(D8:D37)</f>
        <v>0</v>
      </c>
      <c r="E39" s="7">
        <f>AVERAGE(E8:E37)</f>
        <v>74.367857142857147</v>
      </c>
      <c r="F39" s="9">
        <f>MAX(F8:F37)</f>
        <v>96.5</v>
      </c>
      <c r="G39" s="8">
        <f>MIN(G8:G37)</f>
        <v>30</v>
      </c>
      <c r="H39" s="7">
        <f>AVERAGE(H8:H37)</f>
        <v>12.189655172413797</v>
      </c>
      <c r="I39" s="9">
        <f>MAX(I8:I37)</f>
        <v>19</v>
      </c>
      <c r="J39" s="8">
        <f>MIN(J8:J37)</f>
        <v>6.6</v>
      </c>
      <c r="K39" s="7">
        <f>AVERAGE(K8:K37)</f>
        <v>11.744827586206894</v>
      </c>
      <c r="L39" s="7">
        <f>AVERAGE(L8:L37)</f>
        <v>971.01379310344817</v>
      </c>
      <c r="M39" s="7">
        <f>AVERAGE(M8:M37)</f>
        <v>1016.7999999999998</v>
      </c>
      <c r="N39" s="7">
        <f>AVERAGE(N8:N37)</f>
        <v>1.842857142857143</v>
      </c>
      <c r="O39" s="9">
        <f>MAX(O8:O37)</f>
        <v>10.3</v>
      </c>
      <c r="P39" s="7">
        <v>190.1</v>
      </c>
      <c r="Q39" s="13">
        <f>SUM(Q8:Q37)</f>
        <v>46.899999999999991</v>
      </c>
      <c r="R39" s="7">
        <f>AVERAGE(R8:R37)</f>
        <v>127.77499999999996</v>
      </c>
      <c r="S39" s="9">
        <f>MAX(S8:S37)</f>
        <v>1112</v>
      </c>
      <c r="T39" s="7">
        <f>AVERAGE(T8:T37)</f>
        <v>51.453571428571429</v>
      </c>
      <c r="U39" s="9">
        <f>MAX(U8:U37)</f>
        <v>886.6</v>
      </c>
      <c r="V39" s="13">
        <f>AVERAGE(V8:V37)</f>
        <v>9.1470833333333328</v>
      </c>
      <c r="W39" s="28">
        <f>MAX(W8:W37)</f>
        <v>58.1</v>
      </c>
      <c r="X39" s="17">
        <f>AVERAGE(X8:X37)</f>
        <v>2.1958333333333344E-2</v>
      </c>
      <c r="Y39" s="20">
        <f>MAX(Y8:Y37)</f>
        <v>0.14299999999999999</v>
      </c>
      <c r="Z39" s="17">
        <f>AVERAGE(Z8:Z37)</f>
        <v>1.3583333333333341E-2</v>
      </c>
      <c r="AA39" s="20">
        <f>MAX(AA8:AA37)</f>
        <v>0.113</v>
      </c>
      <c r="AB39" s="17">
        <f>AVERAGE(AB8:AB37)</f>
        <v>0.54333333333333333</v>
      </c>
      <c r="AC39" s="20">
        <f>MAX(AC8:AC37)</f>
        <v>4.5200000000000005</v>
      </c>
      <c r="AD39" s="30">
        <f>SUM(AD8:AD37)</f>
        <v>146.66666666666666</v>
      </c>
      <c r="AE39" s="7"/>
      <c r="AF39" s="9"/>
      <c r="AG39" s="8"/>
      <c r="AH39" s="7"/>
      <c r="AI39" s="9"/>
      <c r="AJ39" s="8"/>
      <c r="AK39" s="7">
        <f>AVERAGE(AK8:AK37)</f>
        <v>0.78799999999999992</v>
      </c>
      <c r="AL39" s="9">
        <f>MAX(AL8:AL37)</f>
        <v>48.8</v>
      </c>
      <c r="AM39" s="8">
        <f>MIN(AM8:AM37)</f>
        <v>0</v>
      </c>
      <c r="AN39" s="7">
        <f>AVERAGE(AN8:AN37)</f>
        <v>10.515999999999998</v>
      </c>
      <c r="AO39" s="9">
        <f>MAX(AO8:AO37)</f>
        <v>51.9</v>
      </c>
      <c r="AP39" s="8">
        <f>MIN(AP8:AP37)</f>
        <v>0</v>
      </c>
      <c r="AQ39" s="7">
        <f>AVERAGE(AQ8:AQ37)</f>
        <v>58.155999999999992</v>
      </c>
      <c r="AR39" s="9">
        <f>MAX(AR8:AR37)</f>
        <v>130.6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2024</vt:lpstr>
      <vt:lpstr>Feb. 2024</vt:lpstr>
      <vt:lpstr>März 2024</vt:lpstr>
      <vt:lpstr>April 2024</vt:lpstr>
      <vt:lpstr>Mai 2024</vt:lpstr>
      <vt:lpstr>Juni 2024</vt:lpstr>
      <vt:lpstr>Juli 2024</vt:lpstr>
      <vt:lpstr>Aug. 2024</vt:lpstr>
      <vt:lpstr>Sept. 2024</vt:lpstr>
      <vt:lpstr>Okt. 2024</vt:lpstr>
      <vt:lpstr>Nov. 2024</vt:lpstr>
      <vt:lpstr>Dez. 2024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2025-01-05T11:00:54Z</dcterms:modified>
</cp:coreProperties>
</file>