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xcel\Station-S-FW\xlsx\2025\"/>
    </mc:Choice>
  </mc:AlternateContent>
  <xr:revisionPtr revIDLastSave="0" documentId="13_ncr:1_{ABBA508B-6B3F-448E-A4C2-2C6B5E4059F7}" xr6:coauthVersionLast="36" xr6:coauthVersionMax="36" xr10:uidLastSave="{00000000-0000-0000-0000-000000000000}"/>
  <bookViews>
    <workbookView xWindow="-120" yWindow="-120" windowWidth="24240" windowHeight="13140" tabRatio="796" activeTab="3" xr2:uid="{00000000-000D-0000-FFFF-FFFF00000000}"/>
  </bookViews>
  <sheets>
    <sheet name="Jan. 2025" sheetId="4" r:id="rId1"/>
    <sheet name="Feb. 2025" sheetId="5" r:id="rId2"/>
    <sheet name="März 2025" sheetId="6" r:id="rId3"/>
    <sheet name="April 2025" sheetId="7" r:id="rId4"/>
    <sheet name="Mai 2025" sheetId="1" r:id="rId5"/>
    <sheet name="Juni 2025" sheetId="8" r:id="rId6"/>
    <sheet name="Juli 2025" sheetId="9" r:id="rId7"/>
    <sheet name="Aug. 2025" sheetId="10" r:id="rId8"/>
    <sheet name="Sept. 2025" sheetId="11" r:id="rId9"/>
    <sheet name="Okt. 2025" sheetId="12" r:id="rId10"/>
    <sheet name="Nov. 2025" sheetId="13" r:id="rId11"/>
    <sheet name="Dez. 2025" sheetId="14" r:id="rId12"/>
  </sheets>
  <calcPr calcId="191029"/>
</workbook>
</file>

<file path=xl/calcChain.xml><?xml version="1.0" encoding="utf-8"?>
<calcChain xmlns="http://schemas.openxmlformats.org/spreadsheetml/2006/main">
  <c r="J37" i="5" l="1"/>
  <c r="G37" i="5"/>
  <c r="O37" i="5"/>
  <c r="I37" i="5"/>
  <c r="F37" i="5"/>
  <c r="N37" i="5"/>
  <c r="M37" i="5"/>
  <c r="L37" i="5"/>
  <c r="K37" i="5"/>
  <c r="H37" i="5"/>
  <c r="E37" i="5"/>
  <c r="D37" i="5"/>
  <c r="C37" i="5"/>
  <c r="B37" i="5"/>
  <c r="J40" i="14" l="1"/>
  <c r="G40" i="14"/>
  <c r="O40" i="14"/>
  <c r="I40" i="14"/>
  <c r="F40" i="14"/>
  <c r="N40" i="14"/>
  <c r="M40" i="14"/>
  <c r="L40" i="14"/>
  <c r="K40" i="14"/>
  <c r="H40" i="14"/>
  <c r="E40" i="14"/>
  <c r="D40" i="14"/>
  <c r="C40" i="14"/>
  <c r="B40" i="14"/>
  <c r="O39" i="13" l="1"/>
  <c r="N39" i="13"/>
  <c r="M39" i="13"/>
  <c r="L39" i="13"/>
  <c r="K39" i="13"/>
  <c r="J39" i="13"/>
  <c r="I39" i="13"/>
  <c r="H39" i="13"/>
  <c r="G39" i="13"/>
  <c r="F39" i="13"/>
  <c r="E39" i="13"/>
  <c r="D39" i="13"/>
  <c r="C39" i="13"/>
  <c r="B39" i="13"/>
  <c r="O40" i="12" l="1"/>
  <c r="N40" i="12"/>
  <c r="M40" i="12"/>
  <c r="L40" i="12"/>
  <c r="K40" i="12"/>
  <c r="J40" i="12"/>
  <c r="I40" i="12"/>
  <c r="H40" i="12"/>
  <c r="G40" i="12"/>
  <c r="F40" i="12"/>
  <c r="E40" i="12"/>
  <c r="D40" i="12"/>
  <c r="C40" i="12"/>
  <c r="B40" i="12"/>
  <c r="J39" i="11" l="1"/>
  <c r="G39" i="11"/>
  <c r="O39" i="11"/>
  <c r="I39" i="11"/>
  <c r="F39" i="11"/>
  <c r="N39" i="11"/>
  <c r="M39" i="11"/>
  <c r="L39" i="11"/>
  <c r="K39" i="11"/>
  <c r="H39" i="11"/>
  <c r="E39" i="11"/>
  <c r="D39" i="11"/>
  <c r="C39" i="11"/>
  <c r="B39" i="11"/>
  <c r="J40" i="10" l="1"/>
  <c r="G40" i="10"/>
  <c r="O40" i="10"/>
  <c r="I40" i="10"/>
  <c r="F40" i="10"/>
  <c r="N40" i="10"/>
  <c r="M40" i="10"/>
  <c r="L40" i="10"/>
  <c r="K40" i="10"/>
  <c r="H40" i="10"/>
  <c r="E40" i="10"/>
  <c r="D40" i="10"/>
  <c r="C40" i="10"/>
  <c r="B40" i="10"/>
  <c r="O40" i="9" l="1"/>
  <c r="N40" i="9"/>
  <c r="M40" i="9"/>
  <c r="L40" i="9"/>
  <c r="K40" i="9"/>
  <c r="J40" i="9"/>
  <c r="I40" i="9"/>
  <c r="H40" i="9"/>
  <c r="G40" i="9"/>
  <c r="F40" i="9"/>
  <c r="E40" i="9"/>
  <c r="D40" i="9"/>
  <c r="C40" i="9"/>
  <c r="B40" i="9"/>
  <c r="O39" i="8" l="1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J40" i="1" l="1"/>
  <c r="G40" i="1"/>
  <c r="O40" i="1"/>
  <c r="I40" i="1"/>
  <c r="F40" i="1"/>
  <c r="N40" i="1"/>
  <c r="L40" i="1"/>
  <c r="M40" i="1"/>
  <c r="K40" i="1"/>
  <c r="H40" i="1"/>
  <c r="E40" i="1"/>
  <c r="D40" i="1"/>
  <c r="C40" i="1"/>
  <c r="B40" i="1"/>
  <c r="J39" i="7" l="1"/>
  <c r="G39" i="7"/>
  <c r="O39" i="7"/>
  <c r="I39" i="7"/>
  <c r="F39" i="7"/>
  <c r="N39" i="7"/>
  <c r="M39" i="7"/>
  <c r="L39" i="7"/>
  <c r="K39" i="7"/>
  <c r="H39" i="7"/>
  <c r="E39" i="7"/>
  <c r="D39" i="7"/>
  <c r="C39" i="7"/>
  <c r="B39" i="7"/>
  <c r="K40" i="6" l="1"/>
  <c r="I40" i="6"/>
  <c r="H40" i="6"/>
  <c r="J40" i="6"/>
  <c r="G40" i="6"/>
  <c r="K40" i="4" l="1"/>
  <c r="J40" i="4"/>
  <c r="H40" i="4"/>
  <c r="F40" i="4"/>
  <c r="G40" i="4"/>
  <c r="I40" i="4"/>
  <c r="O40" i="6"/>
  <c r="N40" i="6"/>
  <c r="M40" i="6"/>
  <c r="L40" i="6"/>
  <c r="F40" i="6"/>
  <c r="E40" i="6"/>
  <c r="D40" i="6"/>
  <c r="C40" i="6"/>
  <c r="B40" i="6"/>
  <c r="O40" i="4"/>
  <c r="N40" i="4"/>
  <c r="M40" i="4"/>
  <c r="L40" i="4"/>
  <c r="E40" i="4"/>
  <c r="D40" i="4"/>
  <c r="C40" i="4"/>
  <c r="B40" i="4"/>
</calcChain>
</file>

<file path=xl/sharedStrings.xml><?xml version="1.0" encoding="utf-8"?>
<sst xmlns="http://schemas.openxmlformats.org/spreadsheetml/2006/main" count="768" uniqueCount="27">
  <si>
    <t>Temp. (C°)</t>
  </si>
  <si>
    <t>WG (m/s)</t>
  </si>
  <si>
    <t>WR (Grad)</t>
  </si>
  <si>
    <t>Datum</t>
  </si>
  <si>
    <t>Mittel</t>
  </si>
  <si>
    <t>Min</t>
  </si>
  <si>
    <t>Max</t>
  </si>
  <si>
    <t>Messstation "Branddirektion" (Amt für Umweltschutz, Abt. Stadtklimatologie)</t>
  </si>
  <si>
    <t>(Feuerwache, S-Bad Cannstatt, Mercedesstr. 35)</t>
  </si>
  <si>
    <t>Rel. Feuchte (%)</t>
  </si>
  <si>
    <t>Abs. Feuchte (%)</t>
  </si>
  <si>
    <t>Taupunkt (°C)</t>
  </si>
  <si>
    <t>Rel.Feuchte (%)</t>
  </si>
  <si>
    <t>Abs. Luftdruck (hPa)</t>
  </si>
  <si>
    <t>Rel. Luftdruck (hPa)</t>
  </si>
  <si>
    <t>Tages-Mittel-Werte (bzw. Min- und Max-Werte) sämtlicher Komponenten im Januar 2025</t>
  </si>
  <si>
    <t>Tages-Mittel-Werte (bzw. Min- und Max-Werte) sämtlicher Komponenten im Februar 2025</t>
  </si>
  <si>
    <t>Tages-Mittel-Werte (bzw. Min- und Max-Werte) sämtlicher Komponenten im März 2025</t>
  </si>
  <si>
    <t>Tages-Mittel-Werte (bzw. Min- und Max-Werte) sämtlicher Komponenten im April 2025</t>
  </si>
  <si>
    <t>Tages-Mittel-Werte (bzw. Min- und Max-Werte) sämtlicher Komponenten im Mai 2025</t>
  </si>
  <si>
    <t>Tages-Mittel-Werte (bzw. Min- und Max-Werte) sämtlicher Komponenten im Juni 2025</t>
  </si>
  <si>
    <t>Tages-Mittel-Werte (bzw. Min- und Max-Werte) sämtlicher Komponenten im Juli 2025</t>
  </si>
  <si>
    <t>Tages-Mittel-Werte (bzw. Min- und Max-Werte) sämtlicher Komponenten im August 2025</t>
  </si>
  <si>
    <t>Tages-Mittel-Werte (bzw. Min- und Max-Werte) sämtlicher Komponenten im September 2025</t>
  </si>
  <si>
    <t>Tages-Mittel-Werte (bzw. Min- und Max-Werte) sämtlicher Komponenten im Oktober 2025</t>
  </si>
  <si>
    <t>Tages-Mittel-Werte (bzw. Min- und Max-Werte) sämtlicher Komponenten im November 2025</t>
  </si>
  <si>
    <t>Tages-Mittel-Werte (bzw. Min- und Max-Werte) sämtlicher Komponenten im Dezember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</si>
</sst>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6" x14ac:knownFonts="1">
    <font>
      <sz val="11"/>
      <color theme="1"/>
      <name val="Arial"/>
      <family val="2"/>
    </font>
    <font>
      <b/>
      <sz val="12"/>
      <name val="Arial"/>
      <family val="2"/>
    </font>
    <font>
      <b/>
      <sz val="12"/>
      <color indexed="12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3F3F76"/>
      <name val="Arial"/>
      <family val="2"/>
    </font>
    <font>
      <b/>
      <sz val="11"/>
      <color theme="1"/>
      <name val="Arial"/>
      <family val="2"/>
    </font>
    <font>
      <i/>
      <sz val="11"/>
      <color rgb="FF7F7F7F"/>
      <name val="Arial"/>
      <family val="2"/>
    </font>
    <font>
      <sz val="11"/>
      <color rgb="FF006100"/>
      <name val="Arial"/>
      <family val="2"/>
    </font>
    <font>
      <sz val="11"/>
      <color rgb="FF9C6500"/>
      <name val="Arial"/>
      <family val="2"/>
    </font>
    <font>
      <sz val="11"/>
      <color rgb="FF9C0006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8"/>
      <color theme="3"/>
      <name val="Cambria"/>
      <family val="2"/>
      <scheme val="major"/>
    </font>
    <font>
      <sz val="11"/>
      <color rgb="FFFA7D00"/>
      <name val="Arial"/>
      <family val="2"/>
    </font>
    <font>
      <sz val="11"/>
      <color rgb="FFFF0000"/>
      <name val="Arial"/>
      <family val="2"/>
    </font>
    <font>
      <b/>
      <sz val="11"/>
      <color theme="0"/>
      <name val="Arial"/>
      <family val="2"/>
    </font>
    <font>
      <b/>
      <sz val="10"/>
      <color theme="1"/>
      <name val="Arial"/>
      <family val="2"/>
    </font>
    <font>
      <b/>
      <sz val="11"/>
      <color rgb="FF0000FF"/>
      <name val="Arial"/>
      <family val="2"/>
    </font>
    <font>
      <b/>
      <sz val="11"/>
      <color rgb="FFFF0000"/>
      <name val="Arial"/>
      <family val="2"/>
    </font>
    <font>
      <b/>
      <sz val="11"/>
      <name val="Arial"/>
      <family val="2"/>
    </font>
    <font>
      <b/>
      <sz val="12"/>
      <color rgb="FFFF00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A5A5A5"/>
      </patternFill>
    </fill>
  </fills>
  <borders count="10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25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5" fillId="8" borderId="1" applyNumberFormat="0" applyAlignment="0" applyProtection="0"/>
    <xf numFmtId="0" fontId="6" fillId="8" borderId="2" applyNumberFormat="0" applyAlignment="0" applyProtection="0"/>
    <xf numFmtId="0" fontId="7" fillId="9" borderId="2" applyNumberFormat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10" fillId="10" borderId="0" applyNumberFormat="0" applyBorder="0" applyAlignment="0" applyProtection="0"/>
    <xf numFmtId="0" fontId="11" fillId="11" borderId="0" applyNumberFormat="0" applyBorder="0" applyAlignment="0" applyProtection="0"/>
    <xf numFmtId="0" fontId="3" fillId="12" borderId="4" applyNumberFormat="0" applyFont="0" applyAlignment="0" applyProtection="0"/>
    <xf numFmtId="0" fontId="12" fillId="13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20" fillId="14" borderId="9" applyNumberFormat="0" applyAlignment="0" applyProtection="0"/>
  </cellStyleXfs>
  <cellXfs count="22">
    <xf numFmtId="0" fontId="0" fillId="0" borderId="0" xfId="0"/>
    <xf numFmtId="0" fontId="0" fillId="0" borderId="0" xfId="0" applyAlignment="1">
      <alignment horizontal="left"/>
    </xf>
    <xf numFmtId="0" fontId="2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164" fontId="19" fillId="0" borderId="0" xfId="0" applyNumberFormat="1" applyFont="1"/>
    <xf numFmtId="0" fontId="19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ont="1"/>
    <xf numFmtId="164" fontId="8" fillId="0" borderId="0" xfId="0" applyNumberFormat="1" applyFont="1" applyAlignment="1">
      <alignment horizontal="center"/>
    </xf>
    <xf numFmtId="164" fontId="22" fillId="0" borderId="0" xfId="0" applyNumberFormat="1" applyFont="1" applyAlignment="1">
      <alignment horizontal="center"/>
    </xf>
    <xf numFmtId="0" fontId="0" fillId="0" borderId="0" xfId="0" applyFont="1" applyAlignment="1">
      <alignment horizontal="center"/>
    </xf>
    <xf numFmtId="164" fontId="23" fillId="0" borderId="0" xfId="0" applyNumberFormat="1" applyFont="1" applyAlignment="1">
      <alignment horizontal="center"/>
    </xf>
    <xf numFmtId="0" fontId="0" fillId="0" borderId="0" xfId="0" applyFont="1" applyAlignment="1">
      <alignment horizontal="left"/>
    </xf>
    <xf numFmtId="14" fontId="0" fillId="0" borderId="0" xfId="0" applyNumberFormat="1" applyAlignment="1">
      <alignment horizontal="left"/>
    </xf>
    <xf numFmtId="164" fontId="0" fillId="0" borderId="0" xfId="0" applyNumberFormat="1" applyAlignment="1">
      <alignment horizontal="center"/>
    </xf>
    <xf numFmtId="164" fontId="0" fillId="0" borderId="0" xfId="0" applyNumberFormat="1"/>
    <xf numFmtId="164" fontId="19" fillId="0" borderId="0" xfId="0" applyNumberFormat="1" applyFont="1" applyAlignment="1">
      <alignment horizontal="center"/>
    </xf>
    <xf numFmtId="164" fontId="24" fillId="0" borderId="0" xfId="0" applyNumberFormat="1" applyFont="1" applyAlignment="1">
      <alignment horizontal="center"/>
    </xf>
    <xf numFmtId="164" fontId="21" fillId="0" borderId="0" xfId="0" applyNumberFormat="1" applyFont="1" applyAlignment="1">
      <alignment horizontal="center"/>
    </xf>
    <xf numFmtId="164" fontId="25" fillId="0" borderId="0" xfId="0" applyNumberFormat="1" applyFont="1" applyAlignment="1">
      <alignment horizontal="left"/>
    </xf>
  </cellXfs>
  <cellStyles count="25">
    <cellStyle name="Akzent1" xfId="1" builtinId="29" customBuiltin="1"/>
    <cellStyle name="Akzent2" xfId="2" builtinId="33" customBuiltin="1"/>
    <cellStyle name="Akzent3" xfId="3" builtinId="37" customBuiltin="1"/>
    <cellStyle name="Akzent4" xfId="4" builtinId="41" customBuiltin="1"/>
    <cellStyle name="Akzent5" xfId="5" builtinId="45" customBuiltin="1"/>
    <cellStyle name="Akzent6" xfId="6" builtinId="49" customBuiltin="1"/>
    <cellStyle name="Ausgabe" xfId="7" builtinId="21" customBuiltin="1"/>
    <cellStyle name="Berechnung" xfId="8" builtinId="22" customBuiltin="1"/>
    <cellStyle name="Eingabe" xfId="9" builtinId="20" customBuiltin="1"/>
    <cellStyle name="Ergebnis" xfId="10" builtinId="25" customBuiltin="1"/>
    <cellStyle name="Erklärender Text" xfId="11" builtinId="53" customBuiltin="1"/>
    <cellStyle name="Gut" xfId="12" builtinId="26" customBuiltin="1"/>
    <cellStyle name="Neutral" xfId="13" builtinId="28" customBuiltin="1"/>
    <cellStyle name="Notiz" xfId="14" builtinId="10" customBuiltin="1"/>
    <cellStyle name="Schlecht" xfId="15" builtinId="27" customBuiltin="1"/>
    <cellStyle name="Standard" xfId="0" builtinId="0"/>
    <cellStyle name="Überschrift" xfId="16" builtinId="15" customBuiltin="1"/>
    <cellStyle name="Überschrift 1" xfId="17" builtinId="16" customBuiltin="1"/>
    <cellStyle name="Überschrift 2" xfId="18" builtinId="17" customBuiltin="1"/>
    <cellStyle name="Überschrift 3" xfId="19" builtinId="18" customBuiltin="1"/>
    <cellStyle name="Überschrift 4" xfId="20" builtinId="19" customBuiltin="1"/>
    <cellStyle name="Überschrift 5" xfId="21" xr:uid="{00000000-0005-0000-0000-000015000000}"/>
    <cellStyle name="Verknüpfte Zelle" xfId="22" builtinId="24" customBuiltin="1"/>
    <cellStyle name="Warnender Text" xfId="23" builtinId="11" customBuiltin="1"/>
    <cellStyle name="Zelle überprüfen" xfId="24" builtinId="23" customBuiltin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4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7" width="15.625" customWidth="1"/>
    <col min="8" max="10" width="16.625" customWidth="1"/>
    <col min="11" max="11" width="14.625" customWidth="1"/>
    <col min="12" max="13" width="19.625" customWidth="1"/>
    <col min="14" max="15" width="10.625" customWidth="1"/>
  </cols>
  <sheetData>
    <row r="1" spans="1:16" ht="15.75" x14ac:dyDescent="0.25">
      <c r="A1" s="3" t="s">
        <v>7</v>
      </c>
    </row>
    <row r="2" spans="1:16" ht="15.75" x14ac:dyDescent="0.25">
      <c r="A2" s="3" t="s">
        <v>8</v>
      </c>
    </row>
    <row r="3" spans="1:16" ht="15.75" x14ac:dyDescent="0.25">
      <c r="A3" s="3"/>
    </row>
    <row r="4" spans="1:16" ht="15.75" x14ac:dyDescent="0.25">
      <c r="A4" s="4" t="s">
        <v>15</v>
      </c>
    </row>
    <row r="6" spans="1:16" ht="15" x14ac:dyDescent="0.25">
      <c r="A6" s="14"/>
      <c r="B6" s="7" t="s">
        <v>0</v>
      </c>
      <c r="C6" s="7" t="s">
        <v>0</v>
      </c>
      <c r="D6" s="7" t="s">
        <v>0</v>
      </c>
      <c r="E6" s="7" t="s">
        <v>9</v>
      </c>
      <c r="F6" s="7" t="s">
        <v>9</v>
      </c>
      <c r="G6" s="7" t="s">
        <v>9</v>
      </c>
      <c r="H6" s="7" t="s">
        <v>10</v>
      </c>
      <c r="I6" s="7" t="s">
        <v>10</v>
      </c>
      <c r="J6" s="7" t="s">
        <v>10</v>
      </c>
      <c r="K6" s="7" t="s">
        <v>11</v>
      </c>
      <c r="L6" s="7" t="s">
        <v>13</v>
      </c>
      <c r="M6" s="7" t="s">
        <v>14</v>
      </c>
      <c r="N6" s="7" t="s">
        <v>1</v>
      </c>
      <c r="O6" s="7" t="s">
        <v>1</v>
      </c>
      <c r="P6" s="7" t="s">
        <v>2</v>
      </c>
    </row>
    <row r="7" spans="1:16" ht="15" x14ac:dyDescent="0.25">
      <c r="A7" s="8" t="s">
        <v>3</v>
      </c>
      <c r="B7" s="7" t="s">
        <v>4</v>
      </c>
      <c r="C7" s="7" t="s">
        <v>6</v>
      </c>
      <c r="D7" s="7" t="s">
        <v>5</v>
      </c>
      <c r="E7" s="7" t="s">
        <v>4</v>
      </c>
      <c r="F7" s="7" t="s">
        <v>6</v>
      </c>
      <c r="G7" s="7" t="s">
        <v>5</v>
      </c>
      <c r="H7" s="7" t="s">
        <v>4</v>
      </c>
      <c r="I7" s="7" t="s">
        <v>6</v>
      </c>
      <c r="J7" s="7" t="s">
        <v>5</v>
      </c>
      <c r="K7" s="7" t="s">
        <v>4</v>
      </c>
      <c r="L7" s="7" t="s">
        <v>4</v>
      </c>
      <c r="M7" s="7" t="s">
        <v>4</v>
      </c>
      <c r="N7" s="7" t="s">
        <v>4</v>
      </c>
      <c r="O7" s="7" t="s">
        <v>6</v>
      </c>
      <c r="P7" s="7" t="s">
        <v>4</v>
      </c>
    </row>
    <row r="8" spans="1:16" x14ac:dyDescent="0.2">
      <c r="A8" s="15">
        <v>45658.999988425923</v>
      </c>
      <c r="B8" s="16">
        <v>3.7</v>
      </c>
      <c r="C8" s="16">
        <v>12.5</v>
      </c>
      <c r="D8" s="16">
        <v>-3.6</v>
      </c>
      <c r="E8" s="16">
        <v>64.900000000000006</v>
      </c>
      <c r="F8" s="16">
        <v>98.4</v>
      </c>
      <c r="G8" s="16">
        <v>28.6</v>
      </c>
      <c r="H8" s="16">
        <v>4.2</v>
      </c>
      <c r="I8" s="16">
        <v>5.4</v>
      </c>
      <c r="J8" s="16">
        <v>3.4</v>
      </c>
      <c r="K8" s="16">
        <v>-3.8</v>
      </c>
      <c r="L8" s="16">
        <v>994.2</v>
      </c>
      <c r="M8" s="16">
        <v>1024.7</v>
      </c>
      <c r="N8" s="16">
        <v>3.1</v>
      </c>
      <c r="O8" s="16">
        <v>9.4</v>
      </c>
      <c r="P8" s="16">
        <v>139.30000000000001</v>
      </c>
    </row>
    <row r="9" spans="1:16" x14ac:dyDescent="0.2">
      <c r="A9" s="15">
        <v>45659.999988425923</v>
      </c>
      <c r="B9" s="16">
        <v>6.5</v>
      </c>
      <c r="C9" s="16">
        <v>11.2</v>
      </c>
      <c r="D9" s="16">
        <v>0.9</v>
      </c>
      <c r="E9" s="16">
        <v>66.3</v>
      </c>
      <c r="F9" s="16">
        <v>95.2</v>
      </c>
      <c r="G9" s="16">
        <v>35.9</v>
      </c>
      <c r="H9" s="16">
        <v>5.3</v>
      </c>
      <c r="I9" s="16">
        <v>7</v>
      </c>
      <c r="J9" s="16">
        <v>4</v>
      </c>
      <c r="K9" s="16">
        <v>-0.4</v>
      </c>
      <c r="L9" s="16">
        <v>985.9</v>
      </c>
      <c r="M9" s="16">
        <v>1015.8</v>
      </c>
      <c r="N9" s="16">
        <v>3.5</v>
      </c>
      <c r="O9" s="16">
        <v>10.6</v>
      </c>
      <c r="P9" s="16">
        <v>206.1</v>
      </c>
    </row>
    <row r="10" spans="1:16" x14ac:dyDescent="0.2">
      <c r="A10" s="15">
        <v>45660.999988425923</v>
      </c>
      <c r="B10" s="16">
        <v>1.1000000000000001</v>
      </c>
      <c r="C10" s="16">
        <v>2.4</v>
      </c>
      <c r="D10" s="16">
        <v>-1.6</v>
      </c>
      <c r="E10" s="16">
        <v>78.900000000000006</v>
      </c>
      <c r="F10" s="16">
        <v>91</v>
      </c>
      <c r="G10" s="16">
        <v>63.2</v>
      </c>
      <c r="H10" s="16">
        <v>4.8</v>
      </c>
      <c r="I10" s="16">
        <v>5.8</v>
      </c>
      <c r="J10" s="16">
        <v>3.9</v>
      </c>
      <c r="K10" s="16">
        <v>-2.2000000000000002</v>
      </c>
      <c r="L10" s="16">
        <v>992.7</v>
      </c>
      <c r="M10" s="16">
        <v>1023.4</v>
      </c>
      <c r="N10" s="16">
        <v>2.2999999999999998</v>
      </c>
      <c r="O10" s="16">
        <v>7.1</v>
      </c>
      <c r="P10" s="16">
        <v>124.4</v>
      </c>
    </row>
    <row r="11" spans="1:16" x14ac:dyDescent="0.2">
      <c r="A11" s="15">
        <v>45661.999988425923</v>
      </c>
      <c r="B11" s="16">
        <v>-0.7</v>
      </c>
      <c r="C11" s="16">
        <v>1.9</v>
      </c>
      <c r="D11" s="16">
        <v>-3.3</v>
      </c>
      <c r="E11" s="16">
        <v>76.099999999999994</v>
      </c>
      <c r="F11" s="16">
        <v>83.9</v>
      </c>
      <c r="G11" s="16">
        <v>65.7</v>
      </c>
      <c r="H11" s="16">
        <v>4.0999999999999996</v>
      </c>
      <c r="I11" s="16">
        <v>4.5999999999999996</v>
      </c>
      <c r="J11" s="16">
        <v>3.7</v>
      </c>
      <c r="K11" s="16">
        <v>-4.4000000000000004</v>
      </c>
      <c r="L11" s="16">
        <v>991.5</v>
      </c>
      <c r="M11" s="16">
        <v>1022.4</v>
      </c>
      <c r="N11" s="16">
        <v>1.4</v>
      </c>
      <c r="O11" s="16">
        <v>3.6</v>
      </c>
      <c r="P11" s="16">
        <v>135.1</v>
      </c>
    </row>
    <row r="12" spans="1:16" x14ac:dyDescent="0.2">
      <c r="A12" s="15">
        <v>45662.999988425923</v>
      </c>
      <c r="B12" s="16">
        <v>7.1</v>
      </c>
      <c r="C12" s="16">
        <v>13.5</v>
      </c>
      <c r="D12" s="16">
        <v>-0.6</v>
      </c>
      <c r="E12" s="16">
        <v>82.8</v>
      </c>
      <c r="F12" s="16">
        <v>95.5</v>
      </c>
      <c r="G12" s="16">
        <v>64.2</v>
      </c>
      <c r="H12" s="16">
        <v>7.5</v>
      </c>
      <c r="I12" s="16">
        <v>10</v>
      </c>
      <c r="J12" s="16">
        <v>4.3</v>
      </c>
      <c r="K12" s="16">
        <v>4.2</v>
      </c>
      <c r="L12" s="16">
        <v>975.7</v>
      </c>
      <c r="M12" s="16">
        <v>1005.2</v>
      </c>
      <c r="N12" s="16">
        <v>2.8</v>
      </c>
      <c r="O12" s="16">
        <v>7.3</v>
      </c>
      <c r="P12" s="16">
        <v>101.1</v>
      </c>
    </row>
    <row r="13" spans="1:16" x14ac:dyDescent="0.2">
      <c r="A13" s="15">
        <v>45663.999988425923</v>
      </c>
      <c r="B13" s="16">
        <v>9.5</v>
      </c>
      <c r="C13" s="16">
        <v>16.399999999999999</v>
      </c>
      <c r="D13" s="16">
        <v>6.2</v>
      </c>
      <c r="E13" s="16">
        <v>71.400000000000006</v>
      </c>
      <c r="F13" s="16">
        <v>88.2</v>
      </c>
      <c r="G13" s="16">
        <v>41.3</v>
      </c>
      <c r="H13" s="16">
        <v>7.3</v>
      </c>
      <c r="I13" s="16">
        <v>9.5</v>
      </c>
      <c r="J13" s="16">
        <v>6.5</v>
      </c>
      <c r="K13" s="16">
        <v>4.3</v>
      </c>
      <c r="L13" s="16">
        <v>969.9</v>
      </c>
      <c r="M13" s="16">
        <v>999</v>
      </c>
      <c r="N13" s="16">
        <v>2.9</v>
      </c>
      <c r="O13" s="16">
        <v>10.199999999999999</v>
      </c>
      <c r="P13" s="16">
        <v>181.9</v>
      </c>
    </row>
    <row r="14" spans="1:16" x14ac:dyDescent="0.2">
      <c r="A14" s="15">
        <v>45664.999988425923</v>
      </c>
      <c r="B14" s="16">
        <v>5.9</v>
      </c>
      <c r="C14" s="16">
        <v>7.8</v>
      </c>
      <c r="D14" s="16">
        <v>3.6</v>
      </c>
      <c r="E14" s="16">
        <v>72.7</v>
      </c>
      <c r="F14" s="16">
        <v>84.5</v>
      </c>
      <c r="G14" s="16">
        <v>57.4</v>
      </c>
      <c r="H14" s="16">
        <v>6</v>
      </c>
      <c r="I14" s="16">
        <v>7.7</v>
      </c>
      <c r="J14" s="16">
        <v>5</v>
      </c>
      <c r="K14" s="16">
        <v>1.3</v>
      </c>
      <c r="L14" s="16">
        <v>977.5</v>
      </c>
      <c r="M14" s="16">
        <v>1007.2</v>
      </c>
      <c r="N14" s="16">
        <v>3.4</v>
      </c>
      <c r="O14" s="16">
        <v>10.7</v>
      </c>
      <c r="P14" s="16">
        <v>173.6</v>
      </c>
    </row>
    <row r="15" spans="1:16" x14ac:dyDescent="0.2">
      <c r="A15" s="15">
        <v>45665.999988425923</v>
      </c>
      <c r="B15" s="16">
        <v>3.2</v>
      </c>
      <c r="C15" s="16">
        <v>5</v>
      </c>
      <c r="D15" s="16">
        <v>1.6</v>
      </c>
      <c r="E15" s="16">
        <v>91.4</v>
      </c>
      <c r="F15" s="16">
        <v>95</v>
      </c>
      <c r="G15" s="16">
        <v>76.099999999999994</v>
      </c>
      <c r="H15" s="16">
        <v>6.3</v>
      </c>
      <c r="I15" s="16">
        <v>7.1</v>
      </c>
      <c r="J15" s="16">
        <v>5.8</v>
      </c>
      <c r="K15" s="16">
        <v>2</v>
      </c>
      <c r="L15" s="16">
        <v>977.4</v>
      </c>
      <c r="M15" s="16">
        <v>1007.4</v>
      </c>
      <c r="N15" s="16">
        <v>1.3</v>
      </c>
      <c r="O15" s="16">
        <v>4.8</v>
      </c>
      <c r="P15" s="16">
        <v>111.5</v>
      </c>
    </row>
    <row r="16" spans="1:16" x14ac:dyDescent="0.2">
      <c r="A16" s="15">
        <v>45666.999988425923</v>
      </c>
      <c r="B16" s="16">
        <v>7.8</v>
      </c>
      <c r="C16" s="16">
        <v>13.5</v>
      </c>
      <c r="D16" s="16">
        <v>2.2000000000000002</v>
      </c>
      <c r="E16" s="16">
        <v>77.099999999999994</v>
      </c>
      <c r="F16" s="16">
        <v>95.5</v>
      </c>
      <c r="G16" s="16">
        <v>62.7</v>
      </c>
      <c r="H16" s="16">
        <v>7.3</v>
      </c>
      <c r="I16" s="16">
        <v>9.3000000000000007</v>
      </c>
      <c r="J16" s="16">
        <v>4.7</v>
      </c>
      <c r="K16" s="16">
        <v>4</v>
      </c>
      <c r="L16" s="16">
        <v>975.1</v>
      </c>
      <c r="M16" s="16">
        <v>1004.5</v>
      </c>
      <c r="N16" s="16">
        <v>4</v>
      </c>
      <c r="O16" s="16">
        <v>13.4</v>
      </c>
      <c r="P16" s="16">
        <v>227.4</v>
      </c>
    </row>
    <row r="17" spans="1:16" x14ac:dyDescent="0.2">
      <c r="A17" s="15">
        <v>45667.999988425923</v>
      </c>
      <c r="B17" s="16">
        <v>2.2999999999999998</v>
      </c>
      <c r="C17" s="16">
        <v>4.7</v>
      </c>
      <c r="D17" s="16">
        <v>-0.9</v>
      </c>
      <c r="E17" s="16">
        <v>70.099999999999994</v>
      </c>
      <c r="F17" s="16">
        <v>87.7</v>
      </c>
      <c r="G17" s="16">
        <v>52</v>
      </c>
      <c r="H17" s="16">
        <v>4.5</v>
      </c>
      <c r="I17" s="16">
        <v>4.9000000000000004</v>
      </c>
      <c r="J17" s="16">
        <v>3.9</v>
      </c>
      <c r="K17" s="16">
        <v>-2.7</v>
      </c>
      <c r="L17" s="16">
        <v>990.8</v>
      </c>
      <c r="M17" s="16">
        <v>1021.4</v>
      </c>
      <c r="N17" s="16">
        <v>2.4</v>
      </c>
      <c r="O17" s="16">
        <v>7.7</v>
      </c>
      <c r="P17" s="16">
        <v>136.30000000000001</v>
      </c>
    </row>
    <row r="18" spans="1:16" x14ac:dyDescent="0.2">
      <c r="A18" s="15">
        <v>45668.999988425923</v>
      </c>
      <c r="B18" s="16">
        <v>0.2</v>
      </c>
      <c r="C18" s="16">
        <v>1.3</v>
      </c>
      <c r="D18" s="16">
        <v>-1.1000000000000001</v>
      </c>
      <c r="E18" s="16">
        <v>80.900000000000006</v>
      </c>
      <c r="F18" s="16">
        <v>89.6</v>
      </c>
      <c r="G18" s="16">
        <v>73.599999999999994</v>
      </c>
      <c r="H18" s="16">
        <v>4.5999999999999996</v>
      </c>
      <c r="I18" s="16">
        <v>4.9000000000000004</v>
      </c>
      <c r="J18" s="16">
        <v>4.3</v>
      </c>
      <c r="K18" s="16">
        <v>-2.7</v>
      </c>
      <c r="L18" s="16">
        <v>996.6</v>
      </c>
      <c r="M18" s="16">
        <v>1027.5</v>
      </c>
      <c r="N18" s="16">
        <v>1.2</v>
      </c>
      <c r="O18" s="16">
        <v>4.2</v>
      </c>
      <c r="P18" s="16">
        <v>120.1</v>
      </c>
    </row>
    <row r="19" spans="1:16" x14ac:dyDescent="0.2">
      <c r="A19" s="15">
        <v>45669.999988425923</v>
      </c>
      <c r="B19" s="16">
        <v>0.9</v>
      </c>
      <c r="C19" s="16">
        <v>2.7</v>
      </c>
      <c r="D19" s="16">
        <v>-0.3</v>
      </c>
      <c r="E19" s="16">
        <v>72.599999999999994</v>
      </c>
      <c r="F19" s="16">
        <v>83.7</v>
      </c>
      <c r="G19" s="16">
        <v>55.4</v>
      </c>
      <c r="H19" s="16">
        <v>4.3</v>
      </c>
      <c r="I19" s="16">
        <v>4.8</v>
      </c>
      <c r="J19" s="16">
        <v>3.5</v>
      </c>
      <c r="K19" s="16">
        <v>-3.6</v>
      </c>
      <c r="L19" s="16">
        <v>1006.9</v>
      </c>
      <c r="M19" s="16">
        <v>1038.0999999999999</v>
      </c>
      <c r="N19" s="16">
        <v>1.8</v>
      </c>
      <c r="O19" s="16">
        <v>5.3</v>
      </c>
      <c r="P19" s="16">
        <v>16.8</v>
      </c>
    </row>
    <row r="20" spans="1:16" x14ac:dyDescent="0.2">
      <c r="A20" s="15">
        <v>45670.999988425923</v>
      </c>
      <c r="B20" s="16">
        <v>-2.1</v>
      </c>
      <c r="C20" s="16">
        <v>0.6</v>
      </c>
      <c r="D20" s="16">
        <v>-4.8</v>
      </c>
      <c r="E20" s="16">
        <v>76.3</v>
      </c>
      <c r="F20" s="16">
        <v>91.1</v>
      </c>
      <c r="G20" s="16">
        <v>59.3</v>
      </c>
      <c r="H20" s="16">
        <v>3.7</v>
      </c>
      <c r="I20" s="16">
        <v>4.2</v>
      </c>
      <c r="J20" s="16">
        <v>3.3</v>
      </c>
      <c r="K20" s="16">
        <v>-5.9</v>
      </c>
      <c r="L20" s="16">
        <v>1011</v>
      </c>
      <c r="M20" s="16">
        <v>1042.7</v>
      </c>
      <c r="N20" s="16">
        <v>1.4</v>
      </c>
      <c r="O20" s="16">
        <v>5.8</v>
      </c>
      <c r="P20" s="16">
        <v>318.8</v>
      </c>
    </row>
    <row r="21" spans="1:16" x14ac:dyDescent="0.2">
      <c r="A21" s="15">
        <v>45671.999988425923</v>
      </c>
      <c r="B21" s="16">
        <v>-0.8</v>
      </c>
      <c r="C21" s="16">
        <v>3.6</v>
      </c>
      <c r="D21" s="16">
        <v>-3.9</v>
      </c>
      <c r="E21" s="16">
        <v>72.400000000000006</v>
      </c>
      <c r="F21" s="16">
        <v>84.3</v>
      </c>
      <c r="G21" s="16">
        <v>54.8</v>
      </c>
      <c r="H21" s="16">
        <v>3.8</v>
      </c>
      <c r="I21" s="16">
        <v>4.2</v>
      </c>
      <c r="J21" s="16">
        <v>3.5</v>
      </c>
      <c r="K21" s="16">
        <v>-5.2</v>
      </c>
      <c r="L21" s="16">
        <v>1006.2</v>
      </c>
      <c r="M21" s="16">
        <v>1037.5999999999999</v>
      </c>
      <c r="N21" s="16">
        <v>0.8</v>
      </c>
      <c r="O21" s="16">
        <v>4.0999999999999996</v>
      </c>
      <c r="P21" s="16">
        <v>81.900000000000006</v>
      </c>
    </row>
    <row r="22" spans="1:16" x14ac:dyDescent="0.2">
      <c r="A22" s="15">
        <v>45672.999988425923</v>
      </c>
      <c r="B22" s="16">
        <v>1.1000000000000001</v>
      </c>
      <c r="C22" s="16">
        <v>2.7</v>
      </c>
      <c r="D22" s="16">
        <v>-1</v>
      </c>
      <c r="E22" s="16">
        <v>90</v>
      </c>
      <c r="F22" s="16">
        <v>97.1</v>
      </c>
      <c r="G22" s="16">
        <v>73.7</v>
      </c>
      <c r="H22" s="16">
        <v>5.4</v>
      </c>
      <c r="I22" s="16">
        <v>6.2</v>
      </c>
      <c r="J22" s="16">
        <v>4</v>
      </c>
      <c r="K22" s="16">
        <v>-0.4</v>
      </c>
      <c r="L22" s="16">
        <v>1003.9</v>
      </c>
      <c r="M22" s="16">
        <v>1034.9000000000001</v>
      </c>
      <c r="N22" s="16">
        <v>0.8</v>
      </c>
      <c r="O22" s="16">
        <v>3.1</v>
      </c>
      <c r="P22" s="16">
        <v>4.7</v>
      </c>
    </row>
    <row r="23" spans="1:16" x14ac:dyDescent="0.2">
      <c r="A23" s="15">
        <v>45673.999988425923</v>
      </c>
      <c r="B23" s="16">
        <v>2.2999999999999998</v>
      </c>
      <c r="C23" s="16">
        <v>4.4000000000000004</v>
      </c>
      <c r="D23" s="16">
        <v>-0.1</v>
      </c>
      <c r="E23" s="16">
        <v>87.5</v>
      </c>
      <c r="F23" s="16">
        <v>97.7</v>
      </c>
      <c r="G23" s="16">
        <v>75.099999999999994</v>
      </c>
      <c r="H23" s="16">
        <v>5.7</v>
      </c>
      <c r="I23" s="16">
        <v>6.1</v>
      </c>
      <c r="J23" s="16">
        <v>5.0999999999999996</v>
      </c>
      <c r="K23" s="16">
        <v>0.3</v>
      </c>
      <c r="L23" s="16">
        <v>1006.6</v>
      </c>
      <c r="M23" s="16">
        <v>1037.7</v>
      </c>
      <c r="N23" s="16">
        <v>1.3</v>
      </c>
      <c r="O23" s="16">
        <v>4.8</v>
      </c>
      <c r="P23" s="16">
        <v>267.39999999999998</v>
      </c>
    </row>
    <row r="24" spans="1:16" x14ac:dyDescent="0.2">
      <c r="A24" s="15">
        <v>45674.999988425923</v>
      </c>
      <c r="B24" s="16">
        <v>1.4</v>
      </c>
      <c r="C24" s="16">
        <v>2.8</v>
      </c>
      <c r="D24" s="16">
        <v>-0.9</v>
      </c>
      <c r="E24" s="16">
        <v>84.2</v>
      </c>
      <c r="F24" s="16">
        <v>94.3</v>
      </c>
      <c r="G24" s="16">
        <v>77.099999999999994</v>
      </c>
      <c r="H24" s="16">
        <v>5.2</v>
      </c>
      <c r="I24" s="16">
        <v>5.5</v>
      </c>
      <c r="J24" s="16">
        <v>4.9000000000000004</v>
      </c>
      <c r="K24" s="16">
        <v>-1</v>
      </c>
      <c r="L24" s="16">
        <v>1007</v>
      </c>
      <c r="M24" s="16">
        <v>1038.0999999999999</v>
      </c>
      <c r="N24" s="16">
        <v>1.3</v>
      </c>
      <c r="O24" s="16">
        <v>5.4</v>
      </c>
      <c r="P24" s="16">
        <v>72.400000000000006</v>
      </c>
    </row>
    <row r="25" spans="1:16" x14ac:dyDescent="0.2">
      <c r="A25" s="15">
        <v>45675.999988425923</v>
      </c>
      <c r="B25" s="16">
        <v>1.5</v>
      </c>
      <c r="C25" s="16">
        <v>3.5</v>
      </c>
      <c r="D25" s="16">
        <v>-1.5</v>
      </c>
      <c r="E25" s="16">
        <v>78</v>
      </c>
      <c r="F25" s="16">
        <v>87.7</v>
      </c>
      <c r="G25" s="16">
        <v>75.3</v>
      </c>
      <c r="H25" s="16">
        <v>4.8</v>
      </c>
      <c r="I25" s="16">
        <v>5</v>
      </c>
      <c r="J25" s="16">
        <v>4.4000000000000004</v>
      </c>
      <c r="K25" s="16">
        <v>-2</v>
      </c>
      <c r="L25" s="16">
        <v>1001.5</v>
      </c>
      <c r="M25" s="16">
        <v>1032.4000000000001</v>
      </c>
      <c r="N25" s="16">
        <v>1.6</v>
      </c>
      <c r="O25" s="16">
        <v>5.4</v>
      </c>
      <c r="P25" s="16">
        <v>72.2</v>
      </c>
    </row>
    <row r="26" spans="1:16" x14ac:dyDescent="0.2">
      <c r="A26" s="15">
        <v>45676.999988425923</v>
      </c>
      <c r="B26" s="16">
        <v>-0.1</v>
      </c>
      <c r="C26" s="16">
        <v>5.3</v>
      </c>
      <c r="D26" s="16">
        <v>-3.7</v>
      </c>
      <c r="E26" s="16">
        <v>81.3</v>
      </c>
      <c r="F26" s="16">
        <v>93.6</v>
      </c>
      <c r="G26" s="16">
        <v>61.2</v>
      </c>
      <c r="H26" s="16">
        <v>4.5</v>
      </c>
      <c r="I26" s="16">
        <v>5.0999999999999996</v>
      </c>
      <c r="J26" s="16">
        <v>3.8</v>
      </c>
      <c r="K26" s="16">
        <v>-3</v>
      </c>
      <c r="L26" s="16">
        <v>993.3</v>
      </c>
      <c r="M26" s="16">
        <v>1024.2</v>
      </c>
      <c r="N26" s="16">
        <v>1</v>
      </c>
      <c r="O26" s="16">
        <v>3.4</v>
      </c>
      <c r="P26" s="16">
        <v>337.5</v>
      </c>
    </row>
    <row r="27" spans="1:16" x14ac:dyDescent="0.2">
      <c r="A27" s="15">
        <v>45677.999988425923</v>
      </c>
      <c r="B27" s="16">
        <v>-2.5</v>
      </c>
      <c r="C27" s="16">
        <v>-1</v>
      </c>
      <c r="D27" s="16">
        <v>-4</v>
      </c>
      <c r="E27" s="16">
        <v>97.1</v>
      </c>
      <c r="F27" s="16">
        <v>98.9</v>
      </c>
      <c r="G27" s="16">
        <v>92.9</v>
      </c>
      <c r="H27" s="16">
        <v>4.5999999999999996</v>
      </c>
      <c r="I27" s="16">
        <v>5.0999999999999996</v>
      </c>
      <c r="J27" s="16">
        <v>4.0999999999999996</v>
      </c>
      <c r="K27" s="16">
        <v>-2.9</v>
      </c>
      <c r="L27" s="16">
        <v>991.4</v>
      </c>
      <c r="M27" s="16">
        <v>1022.5</v>
      </c>
      <c r="N27" s="16">
        <v>0.8</v>
      </c>
      <c r="O27" s="16">
        <v>2.6</v>
      </c>
      <c r="P27" s="16">
        <v>328.7</v>
      </c>
    </row>
    <row r="28" spans="1:16" x14ac:dyDescent="0.2">
      <c r="A28" s="15">
        <v>45678.999988425923</v>
      </c>
      <c r="B28" s="16">
        <v>-2.2000000000000002</v>
      </c>
      <c r="C28" s="16">
        <v>0</v>
      </c>
      <c r="D28" s="16">
        <v>-3.8</v>
      </c>
      <c r="E28" s="16">
        <v>97.3</v>
      </c>
      <c r="F28" s="16">
        <v>99.1</v>
      </c>
      <c r="G28" s="16">
        <v>92.6</v>
      </c>
      <c r="H28" s="16">
        <v>4.7</v>
      </c>
      <c r="I28" s="16">
        <v>5.5</v>
      </c>
      <c r="J28" s="16">
        <v>4.0999999999999996</v>
      </c>
      <c r="K28" s="16">
        <v>-2.6</v>
      </c>
      <c r="L28" s="16">
        <v>989.5</v>
      </c>
      <c r="M28" s="16">
        <v>1020.5</v>
      </c>
      <c r="N28" s="16">
        <v>1</v>
      </c>
      <c r="O28" s="16">
        <v>3.8</v>
      </c>
      <c r="P28" s="16">
        <v>133</v>
      </c>
    </row>
    <row r="29" spans="1:16" x14ac:dyDescent="0.2">
      <c r="A29" s="15">
        <v>45679.999988425923</v>
      </c>
      <c r="B29" s="16">
        <v>1.4</v>
      </c>
      <c r="C29" s="16">
        <v>6</v>
      </c>
      <c r="D29" s="16">
        <v>-3.2</v>
      </c>
      <c r="E29" s="16">
        <v>87.2</v>
      </c>
      <c r="F29" s="16">
        <v>99.1</v>
      </c>
      <c r="G29" s="16">
        <v>73.3</v>
      </c>
      <c r="H29" s="16">
        <v>5.3</v>
      </c>
      <c r="I29" s="16">
        <v>6.4</v>
      </c>
      <c r="J29" s="16">
        <v>4.4000000000000004</v>
      </c>
      <c r="K29" s="16">
        <v>-0.6</v>
      </c>
      <c r="L29" s="16">
        <v>981.5</v>
      </c>
      <c r="M29" s="16">
        <v>1011.9</v>
      </c>
      <c r="N29" s="16">
        <v>1.8</v>
      </c>
      <c r="O29" s="16">
        <v>6.8</v>
      </c>
      <c r="P29" s="16">
        <v>109.3</v>
      </c>
    </row>
    <row r="30" spans="1:16" x14ac:dyDescent="0.2">
      <c r="A30" s="15">
        <v>45680.999988425923</v>
      </c>
      <c r="B30" s="16">
        <v>6.5</v>
      </c>
      <c r="C30" s="16">
        <v>10.5</v>
      </c>
      <c r="D30" s="16">
        <v>3.9</v>
      </c>
      <c r="E30" s="16">
        <v>72.599999999999994</v>
      </c>
      <c r="F30" s="16">
        <v>84.7</v>
      </c>
      <c r="G30" s="16">
        <v>59.1</v>
      </c>
      <c r="H30" s="16">
        <v>6.2</v>
      </c>
      <c r="I30" s="16">
        <v>8.5</v>
      </c>
      <c r="J30" s="16">
        <v>5.3</v>
      </c>
      <c r="K30" s="16">
        <v>1.9</v>
      </c>
      <c r="L30" s="16">
        <v>980.8</v>
      </c>
      <c r="M30" s="16">
        <v>1010.6</v>
      </c>
      <c r="N30" s="16">
        <v>3.2</v>
      </c>
      <c r="O30" s="16">
        <v>10.199999999999999</v>
      </c>
      <c r="P30" s="16">
        <v>148.4</v>
      </c>
    </row>
    <row r="31" spans="1:16" x14ac:dyDescent="0.2">
      <c r="A31" s="15">
        <v>45681.999988425923</v>
      </c>
      <c r="B31" s="16">
        <v>8.6</v>
      </c>
      <c r="C31" s="16">
        <v>12.3</v>
      </c>
      <c r="D31" s="16">
        <v>4.5999999999999996</v>
      </c>
      <c r="E31" s="16">
        <v>57.6</v>
      </c>
      <c r="F31" s="16">
        <v>70.400000000000006</v>
      </c>
      <c r="G31" s="16">
        <v>39.4</v>
      </c>
      <c r="H31" s="16">
        <v>5.6</v>
      </c>
      <c r="I31" s="16">
        <v>6.1</v>
      </c>
      <c r="J31" s="16">
        <v>4.5</v>
      </c>
      <c r="K31" s="16">
        <v>0.4</v>
      </c>
      <c r="L31" s="16">
        <v>984</v>
      </c>
      <c r="M31" s="16">
        <v>1013.6</v>
      </c>
      <c r="N31" s="16">
        <v>2.2999999999999998</v>
      </c>
      <c r="O31" s="16">
        <v>5.8</v>
      </c>
      <c r="P31" s="16">
        <v>106.4</v>
      </c>
    </row>
    <row r="32" spans="1:16" x14ac:dyDescent="0.2">
      <c r="A32" s="15">
        <v>45682.999988425923</v>
      </c>
      <c r="B32" s="16">
        <v>11.5</v>
      </c>
      <c r="C32" s="16">
        <v>17.5</v>
      </c>
      <c r="D32" s="16">
        <v>8.4</v>
      </c>
      <c r="E32" s="16">
        <v>54.1</v>
      </c>
      <c r="F32" s="16">
        <v>72.2</v>
      </c>
      <c r="G32" s="16">
        <v>42</v>
      </c>
      <c r="H32" s="16">
        <v>6.4</v>
      </c>
      <c r="I32" s="16">
        <v>8</v>
      </c>
      <c r="J32" s="16">
        <v>5.2</v>
      </c>
      <c r="K32" s="16">
        <v>2.4</v>
      </c>
      <c r="L32" s="16">
        <v>980.6</v>
      </c>
      <c r="M32" s="16">
        <v>1009.8</v>
      </c>
      <c r="N32" s="16">
        <v>1.9</v>
      </c>
      <c r="O32" s="16">
        <v>6.2</v>
      </c>
      <c r="P32" s="16">
        <v>96.5</v>
      </c>
    </row>
    <row r="33" spans="1:18" x14ac:dyDescent="0.2">
      <c r="A33" s="15">
        <v>45683.999988425923</v>
      </c>
      <c r="B33" s="16">
        <v>8.8000000000000007</v>
      </c>
      <c r="C33" s="16">
        <v>12</v>
      </c>
      <c r="D33" s="16">
        <v>6.3</v>
      </c>
      <c r="E33" s="16">
        <v>58.6</v>
      </c>
      <c r="F33" s="16">
        <v>73</v>
      </c>
      <c r="G33" s="16">
        <v>42.1</v>
      </c>
      <c r="H33" s="16">
        <v>5.9</v>
      </c>
      <c r="I33" s="16">
        <v>8.3000000000000007</v>
      </c>
      <c r="J33" s="16">
        <v>4.4000000000000004</v>
      </c>
      <c r="K33" s="16">
        <v>1.1000000000000001</v>
      </c>
      <c r="L33" s="16">
        <v>980.9</v>
      </c>
      <c r="M33" s="16">
        <v>1010.4</v>
      </c>
      <c r="N33" s="16">
        <v>3</v>
      </c>
      <c r="O33" s="16">
        <v>10.3</v>
      </c>
      <c r="P33" s="16">
        <v>135.69999999999999</v>
      </c>
    </row>
    <row r="34" spans="1:18" x14ac:dyDescent="0.2">
      <c r="A34" s="15">
        <v>45684.999988425923</v>
      </c>
      <c r="B34" s="16">
        <v>10.3</v>
      </c>
      <c r="C34" s="16">
        <v>13.2</v>
      </c>
      <c r="D34" s="16">
        <v>8.3000000000000007</v>
      </c>
      <c r="E34" s="16">
        <v>72.2</v>
      </c>
      <c r="F34" s="16">
        <v>82.7</v>
      </c>
      <c r="G34" s="16">
        <v>59.1</v>
      </c>
      <c r="H34" s="16">
        <v>7.9</v>
      </c>
      <c r="I34" s="16">
        <v>9.9</v>
      </c>
      <c r="J34" s="16">
        <v>5.7</v>
      </c>
      <c r="K34" s="16">
        <v>5.5</v>
      </c>
      <c r="L34" s="16">
        <v>973</v>
      </c>
      <c r="M34" s="16">
        <v>1002.1</v>
      </c>
      <c r="N34" s="16">
        <v>3.3</v>
      </c>
      <c r="O34" s="16">
        <v>10.6</v>
      </c>
      <c r="P34" s="16">
        <v>105.9</v>
      </c>
    </row>
    <row r="35" spans="1:18" x14ac:dyDescent="0.2">
      <c r="A35" s="15">
        <v>45685.999988425923</v>
      </c>
      <c r="B35" s="16">
        <v>8.1</v>
      </c>
      <c r="C35" s="16">
        <v>9.9</v>
      </c>
      <c r="D35" s="16">
        <v>6.8</v>
      </c>
      <c r="E35" s="16">
        <v>74.3</v>
      </c>
      <c r="F35" s="16">
        <v>91.1</v>
      </c>
      <c r="G35" s="16">
        <v>57.1</v>
      </c>
      <c r="H35" s="16">
        <v>7</v>
      </c>
      <c r="I35" s="16">
        <v>8.1</v>
      </c>
      <c r="J35" s="16">
        <v>6</v>
      </c>
      <c r="K35" s="16">
        <v>3.7</v>
      </c>
      <c r="L35" s="16">
        <v>971.9</v>
      </c>
      <c r="M35" s="16">
        <v>1001.2</v>
      </c>
      <c r="N35" s="16">
        <v>2.5</v>
      </c>
      <c r="O35" s="16">
        <v>10.199999999999999</v>
      </c>
      <c r="P35" s="16">
        <v>185.6</v>
      </c>
    </row>
    <row r="36" spans="1:18" x14ac:dyDescent="0.2">
      <c r="A36" s="15">
        <v>45686.999988425923</v>
      </c>
      <c r="B36" s="16">
        <v>7.8</v>
      </c>
      <c r="C36" s="16">
        <v>10.199999999999999</v>
      </c>
      <c r="D36" s="16">
        <v>3.7</v>
      </c>
      <c r="E36" s="16">
        <v>70.7</v>
      </c>
      <c r="F36" s="16">
        <v>81.8</v>
      </c>
      <c r="G36" s="16">
        <v>52.8</v>
      </c>
      <c r="H36" s="16">
        <v>6.6</v>
      </c>
      <c r="I36" s="16">
        <v>7.6</v>
      </c>
      <c r="J36" s="16">
        <v>5.7</v>
      </c>
      <c r="K36" s="16">
        <v>2.7</v>
      </c>
      <c r="L36" s="16">
        <v>980.3</v>
      </c>
      <c r="M36" s="16">
        <v>1009.9</v>
      </c>
      <c r="N36" s="16">
        <v>3</v>
      </c>
      <c r="O36" s="16">
        <v>10.199999999999999</v>
      </c>
      <c r="P36" s="16">
        <v>202.7</v>
      </c>
    </row>
    <row r="37" spans="1:18" x14ac:dyDescent="0.2">
      <c r="A37" s="15">
        <v>45687.999988425923</v>
      </c>
      <c r="B37" s="16">
        <v>6.7</v>
      </c>
      <c r="C37" s="16">
        <v>12.5</v>
      </c>
      <c r="D37" s="16">
        <v>2.4</v>
      </c>
      <c r="E37" s="16">
        <v>73.599999999999994</v>
      </c>
      <c r="F37" s="16">
        <v>85</v>
      </c>
      <c r="G37" s="16">
        <v>53.7</v>
      </c>
      <c r="H37" s="16">
        <v>6.4</v>
      </c>
      <c r="I37" s="16">
        <v>7.9</v>
      </c>
      <c r="J37" s="16">
        <v>5.5</v>
      </c>
      <c r="K37" s="16">
        <v>2.2000000000000002</v>
      </c>
      <c r="L37" s="16">
        <v>987.4</v>
      </c>
      <c r="M37" s="16">
        <v>1017.3</v>
      </c>
      <c r="N37" s="16">
        <v>2</v>
      </c>
      <c r="O37" s="16">
        <v>6.7</v>
      </c>
      <c r="P37" s="16">
        <v>191.7</v>
      </c>
    </row>
    <row r="38" spans="1:18" x14ac:dyDescent="0.2">
      <c r="A38" s="15">
        <v>45688.999988425923</v>
      </c>
      <c r="B38" s="16">
        <v>3.9</v>
      </c>
      <c r="C38" s="16">
        <v>8</v>
      </c>
      <c r="D38" s="16">
        <v>-0.1</v>
      </c>
      <c r="E38" s="16">
        <v>76.900000000000006</v>
      </c>
      <c r="F38" s="16">
        <v>90.4</v>
      </c>
      <c r="G38" s="16">
        <v>57.8</v>
      </c>
      <c r="H38" s="16">
        <v>5.6</v>
      </c>
      <c r="I38" s="16">
        <v>7.2</v>
      </c>
      <c r="J38" s="16">
        <v>4.5999999999999996</v>
      </c>
      <c r="K38" s="16">
        <v>0.1</v>
      </c>
      <c r="L38" s="16">
        <v>999.3</v>
      </c>
      <c r="M38" s="16">
        <v>1029.9000000000001</v>
      </c>
      <c r="N38" s="16">
        <v>1.8</v>
      </c>
      <c r="O38" s="16">
        <v>7.2</v>
      </c>
      <c r="P38" s="16">
        <v>314.7</v>
      </c>
      <c r="R38" s="17"/>
    </row>
    <row r="39" spans="1:18" x14ac:dyDescent="0.2">
      <c r="A39" s="14"/>
      <c r="B39" s="9"/>
      <c r="C39" s="9"/>
      <c r="D39" s="9"/>
      <c r="E39" s="9"/>
      <c r="F39" s="9"/>
      <c r="G39" s="9"/>
      <c r="H39" s="9"/>
      <c r="I39" s="9"/>
      <c r="J39" s="9"/>
      <c r="K39" s="9"/>
      <c r="L39" s="16"/>
      <c r="M39" s="9"/>
    </row>
    <row r="40" spans="1:18" ht="15" x14ac:dyDescent="0.25">
      <c r="A40" s="14"/>
      <c r="B40" s="10">
        <f>AVERAGE(B8:B38)</f>
        <v>3.8612903225806448</v>
      </c>
      <c r="C40" s="13">
        <f>MAX(C8:C38)</f>
        <v>17.5</v>
      </c>
      <c r="D40" s="11">
        <f>MIN(D8:D38)</f>
        <v>-4.8</v>
      </c>
      <c r="E40" s="10">
        <f>AVERAGE(E8:E38)</f>
        <v>76.358064516129019</v>
      </c>
      <c r="F40" s="13">
        <f>MAX(F8:F38)</f>
        <v>99.1</v>
      </c>
      <c r="G40" s="11">
        <f>MIN(G8:G38)</f>
        <v>28.6</v>
      </c>
      <c r="H40" s="19">
        <f>AVERAGE(H8:H38)</f>
        <v>5.532258064516129</v>
      </c>
      <c r="I40" s="13">
        <f>MAX(I8:I38)</f>
        <v>10</v>
      </c>
      <c r="J40" s="11">
        <f>MIN(J8:J38)</f>
        <v>3.3</v>
      </c>
      <c r="K40" s="19">
        <f>AVERAGE(K8:K38)</f>
        <v>-0.2354838709677422</v>
      </c>
      <c r="L40" s="10">
        <f>AVERAGE(L8:L38)</f>
        <v>989.17096774193556</v>
      </c>
      <c r="M40" s="10">
        <f>AVERAGE(M8:M38)</f>
        <v>1019.4806451612903</v>
      </c>
      <c r="N40" s="10">
        <f>AVERAGE(N8:N38)</f>
        <v>2.0935483870967735</v>
      </c>
      <c r="O40" s="13">
        <f>MAX(O8:O38)</f>
        <v>13.4</v>
      </c>
      <c r="P40" s="10">
        <v>133.1</v>
      </c>
    </row>
    <row r="41" spans="1:18" x14ac:dyDescent="0.2">
      <c r="A41" s="14"/>
      <c r="B41" s="12" t="s">
        <v>0</v>
      </c>
      <c r="C41" s="12" t="s">
        <v>0</v>
      </c>
      <c r="D41" s="12" t="s">
        <v>0</v>
      </c>
      <c r="E41" s="12" t="s">
        <v>12</v>
      </c>
      <c r="F41" s="12" t="s">
        <v>12</v>
      </c>
      <c r="G41" s="12" t="s">
        <v>12</v>
      </c>
      <c r="H41" s="12" t="s">
        <v>10</v>
      </c>
      <c r="I41" s="12" t="s">
        <v>10</v>
      </c>
      <c r="J41" s="12" t="s">
        <v>10</v>
      </c>
      <c r="K41" s="12" t="s">
        <v>11</v>
      </c>
      <c r="L41" s="12" t="s">
        <v>13</v>
      </c>
      <c r="M41" s="12" t="s">
        <v>14</v>
      </c>
      <c r="N41" s="12" t="s">
        <v>1</v>
      </c>
      <c r="O41" s="12" t="s">
        <v>1</v>
      </c>
      <c r="P41" s="12" t="s">
        <v>2</v>
      </c>
    </row>
    <row r="42" spans="1:18" x14ac:dyDescent="0.2">
      <c r="A42" s="14"/>
      <c r="B42" s="12" t="s">
        <v>4</v>
      </c>
      <c r="C42" s="12" t="s">
        <v>6</v>
      </c>
      <c r="D42" s="12" t="s">
        <v>5</v>
      </c>
      <c r="E42" s="12" t="s">
        <v>4</v>
      </c>
      <c r="F42" s="12" t="s">
        <v>6</v>
      </c>
      <c r="G42" s="12" t="s">
        <v>5</v>
      </c>
      <c r="H42" s="12" t="s">
        <v>4</v>
      </c>
      <c r="I42" s="12" t="s">
        <v>6</v>
      </c>
      <c r="J42" s="12" t="s">
        <v>5</v>
      </c>
      <c r="K42" s="12" t="s">
        <v>4</v>
      </c>
      <c r="L42" s="12" t="s">
        <v>4</v>
      </c>
      <c r="M42" s="12" t="s">
        <v>4</v>
      </c>
      <c r="N42" s="12" t="s">
        <v>4</v>
      </c>
      <c r="O42" s="12" t="s">
        <v>6</v>
      </c>
      <c r="P42" s="12" t="s">
        <v>4</v>
      </c>
    </row>
    <row r="43" spans="1:18" x14ac:dyDescent="0.2">
      <c r="A43" s="14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</row>
    <row r="44" spans="1:18" x14ac:dyDescent="0.2">
      <c r="P44" s="17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Q44"/>
  <sheetViews>
    <sheetView workbookViewId="0">
      <selection activeCell="A8" sqref="A8"/>
    </sheetView>
  </sheetViews>
  <sheetFormatPr baseColWidth="10" defaultRowHeight="14.25" x14ac:dyDescent="0.2"/>
  <cols>
    <col min="1" max="1" width="11" style="1"/>
    <col min="5" max="10" width="16.625" customWidth="1"/>
    <col min="11" max="11" width="14.625" customWidth="1"/>
    <col min="12" max="13" width="19.625" customWidth="1"/>
    <col min="14" max="15" width="10.625" customWidth="1"/>
  </cols>
  <sheetData>
    <row r="1" spans="1:16" ht="15.75" x14ac:dyDescent="0.25">
      <c r="A1" s="3" t="s">
        <v>7</v>
      </c>
    </row>
    <row r="2" spans="1:16" ht="15.75" x14ac:dyDescent="0.25">
      <c r="A2" s="3" t="s">
        <v>8</v>
      </c>
    </row>
    <row r="3" spans="1:16" ht="15.75" x14ac:dyDescent="0.25">
      <c r="A3" s="3"/>
    </row>
    <row r="4" spans="1:16" ht="15.75" x14ac:dyDescent="0.25">
      <c r="A4" s="4" t="s">
        <v>24</v>
      </c>
    </row>
    <row r="6" spans="1:16" ht="15" x14ac:dyDescent="0.25">
      <c r="A6" s="14"/>
      <c r="B6" s="7" t="s">
        <v>0</v>
      </c>
      <c r="C6" s="7" t="s">
        <v>0</v>
      </c>
      <c r="D6" s="7" t="s">
        <v>0</v>
      </c>
      <c r="E6" s="7" t="s">
        <v>9</v>
      </c>
      <c r="F6" s="7" t="s">
        <v>9</v>
      </c>
      <c r="G6" s="7" t="s">
        <v>9</v>
      </c>
      <c r="H6" s="7" t="s">
        <v>10</v>
      </c>
      <c r="I6" s="7" t="s">
        <v>10</v>
      </c>
      <c r="J6" s="7" t="s">
        <v>10</v>
      </c>
      <c r="K6" s="7" t="s">
        <v>11</v>
      </c>
      <c r="L6" s="7" t="s">
        <v>13</v>
      </c>
      <c r="M6" s="7" t="s">
        <v>14</v>
      </c>
      <c r="N6" s="7" t="s">
        <v>1</v>
      </c>
      <c r="O6" s="7" t="s">
        <v>1</v>
      </c>
      <c r="P6" s="7" t="s">
        <v>2</v>
      </c>
    </row>
    <row r="7" spans="1:16" ht="15" x14ac:dyDescent="0.25">
      <c r="A7" s="8" t="s">
        <v>3</v>
      </c>
      <c r="B7" s="7" t="s">
        <v>4</v>
      </c>
      <c r="C7" s="7" t="s">
        <v>6</v>
      </c>
      <c r="D7" s="7" t="s">
        <v>5</v>
      </c>
      <c r="E7" s="7" t="s">
        <v>4</v>
      </c>
      <c r="F7" s="7" t="s">
        <v>6</v>
      </c>
      <c r="G7" s="7" t="s">
        <v>5</v>
      </c>
      <c r="H7" s="7" t="s">
        <v>4</v>
      </c>
      <c r="I7" s="7" t="s">
        <v>6</v>
      </c>
      <c r="J7" s="7" t="s">
        <v>5</v>
      </c>
      <c r="K7" s="7" t="s">
        <v>4</v>
      </c>
      <c r="L7" s="7" t="s">
        <v>4</v>
      </c>
      <c r="M7" s="7" t="s">
        <v>4</v>
      </c>
      <c r="N7" s="7" t="s">
        <v>4</v>
      </c>
      <c r="O7" s="7" t="s">
        <v>6</v>
      </c>
      <c r="P7" s="7" t="s">
        <v>4</v>
      </c>
    </row>
    <row r="8" spans="1:16" x14ac:dyDescent="0.2">
      <c r="A8" s="15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</row>
    <row r="9" spans="1:16" x14ac:dyDescent="0.2">
      <c r="A9" s="15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</row>
    <row r="10" spans="1:16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</row>
    <row r="11" spans="1:16" x14ac:dyDescent="0.2">
      <c r="A11" s="15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</row>
    <row r="12" spans="1:16" x14ac:dyDescent="0.2">
      <c r="A12" s="15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</row>
    <row r="13" spans="1:16" x14ac:dyDescent="0.2">
      <c r="A13" s="15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</row>
    <row r="14" spans="1:16" x14ac:dyDescent="0.2">
      <c r="A14" s="15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</row>
    <row r="15" spans="1:16" x14ac:dyDescent="0.2">
      <c r="A15" s="15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</row>
    <row r="16" spans="1:16" x14ac:dyDescent="0.2">
      <c r="A16" s="15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</row>
    <row r="17" spans="1:16" x14ac:dyDescent="0.2">
      <c r="A17" s="15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x14ac:dyDescent="0.2">
      <c r="A18" s="15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</row>
    <row r="19" spans="1:16" x14ac:dyDescent="0.2">
      <c r="A19" s="15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</row>
    <row r="20" spans="1:16" x14ac:dyDescent="0.2">
      <c r="A20" s="15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</row>
    <row r="21" spans="1:16" x14ac:dyDescent="0.2">
      <c r="A21" s="15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</row>
    <row r="22" spans="1:16" x14ac:dyDescent="0.2">
      <c r="A22" s="15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</row>
    <row r="23" spans="1:16" x14ac:dyDescent="0.2">
      <c r="A23" s="15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</row>
    <row r="24" spans="1:16" x14ac:dyDescent="0.2">
      <c r="A24" s="15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</row>
    <row r="25" spans="1:16" x14ac:dyDescent="0.2">
      <c r="A25" s="15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</row>
    <row r="26" spans="1:16" x14ac:dyDescent="0.2">
      <c r="A26" s="15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</row>
    <row r="27" spans="1:16" x14ac:dyDescent="0.2">
      <c r="A27" s="15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</row>
    <row r="28" spans="1:16" x14ac:dyDescent="0.2">
      <c r="A28" s="15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</row>
    <row r="29" spans="1:16" x14ac:dyDescent="0.2">
      <c r="A29" s="15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</row>
    <row r="30" spans="1:16" x14ac:dyDescent="0.2">
      <c r="A30" s="15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</row>
    <row r="31" spans="1:16" x14ac:dyDescent="0.2">
      <c r="A31" s="15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</row>
    <row r="32" spans="1:16" x14ac:dyDescent="0.2">
      <c r="A32" s="15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</row>
    <row r="33" spans="1:17" x14ac:dyDescent="0.2">
      <c r="A33" s="15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</row>
    <row r="34" spans="1:17" x14ac:dyDescent="0.2">
      <c r="A34" s="15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</row>
    <row r="35" spans="1:17" x14ac:dyDescent="0.2">
      <c r="A35" s="15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</row>
    <row r="36" spans="1:17" x14ac:dyDescent="0.2">
      <c r="A36" s="15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</row>
    <row r="37" spans="1:17" x14ac:dyDescent="0.2">
      <c r="A37" s="15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</row>
    <row r="38" spans="1:17" x14ac:dyDescent="0.2">
      <c r="A38" s="15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</row>
    <row r="39" spans="1:17" x14ac:dyDescent="0.2"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</row>
    <row r="40" spans="1:17" ht="15" x14ac:dyDescent="0.25">
      <c r="B40" s="10" t="e">
        <f>AVERAGE(B8:B38)</f>
        <v>#DIV/0!</v>
      </c>
      <c r="C40" s="13">
        <f>MAX(C8:C38)</f>
        <v>0</v>
      </c>
      <c r="D40" s="11">
        <f>MIN(D8:D38)</f>
        <v>0</v>
      </c>
      <c r="E40" s="10" t="e">
        <f>AVERAGE(E8:E38)</f>
        <v>#DIV/0!</v>
      </c>
      <c r="F40" s="13">
        <f>MAX(F8:F38)</f>
        <v>0</v>
      </c>
      <c r="G40" s="11">
        <f>MIN(G8:G38)</f>
        <v>0</v>
      </c>
      <c r="H40" s="10" t="e">
        <f>AVERAGE(H8:H38)</f>
        <v>#DIV/0!</v>
      </c>
      <c r="I40" s="13">
        <f>MAX(I8:I38)</f>
        <v>0</v>
      </c>
      <c r="J40" s="11">
        <f>MIN(J8:J38)</f>
        <v>0</v>
      </c>
      <c r="K40" s="10" t="e">
        <f t="shared" ref="K40:M40" si="0">AVERAGE(K8:K38)</f>
        <v>#DIV/0!</v>
      </c>
      <c r="L40" s="10" t="e">
        <f t="shared" si="0"/>
        <v>#DIV/0!</v>
      </c>
      <c r="M40" s="10" t="e">
        <f t="shared" si="0"/>
        <v>#DIV/0!</v>
      </c>
      <c r="N40" s="10" t="e">
        <f>AVERAGE(N8:N38)</f>
        <v>#DIV/0!</v>
      </c>
      <c r="O40" s="13">
        <f>MAX(O8:O38)</f>
        <v>0</v>
      </c>
      <c r="P40" s="10"/>
      <c r="Q40" s="13"/>
    </row>
    <row r="41" spans="1:17" x14ac:dyDescent="0.2">
      <c r="B41" s="12" t="s">
        <v>0</v>
      </c>
      <c r="C41" s="12" t="s">
        <v>0</v>
      </c>
      <c r="D41" s="12" t="s">
        <v>0</v>
      </c>
      <c r="E41" s="12" t="s">
        <v>12</v>
      </c>
      <c r="F41" s="12" t="s">
        <v>12</v>
      </c>
      <c r="G41" s="12" t="s">
        <v>12</v>
      </c>
      <c r="H41" s="12" t="s">
        <v>10</v>
      </c>
      <c r="I41" s="12" t="s">
        <v>10</v>
      </c>
      <c r="J41" s="12" t="s">
        <v>10</v>
      </c>
      <c r="K41" s="12" t="s">
        <v>11</v>
      </c>
      <c r="L41" s="12" t="s">
        <v>13</v>
      </c>
      <c r="M41" s="12" t="s">
        <v>14</v>
      </c>
      <c r="N41" s="12" t="s">
        <v>1</v>
      </c>
      <c r="O41" s="12" t="s">
        <v>1</v>
      </c>
      <c r="P41" s="12" t="s">
        <v>2</v>
      </c>
    </row>
    <row r="42" spans="1:17" x14ac:dyDescent="0.2">
      <c r="B42" s="12" t="s">
        <v>4</v>
      </c>
      <c r="C42" s="12" t="s">
        <v>6</v>
      </c>
      <c r="D42" s="12" t="s">
        <v>5</v>
      </c>
      <c r="E42" s="12" t="s">
        <v>4</v>
      </c>
      <c r="F42" s="12" t="s">
        <v>6</v>
      </c>
      <c r="G42" s="12" t="s">
        <v>5</v>
      </c>
      <c r="H42" s="12" t="s">
        <v>4</v>
      </c>
      <c r="I42" s="12" t="s">
        <v>6</v>
      </c>
      <c r="J42" s="12" t="s">
        <v>5</v>
      </c>
      <c r="K42" s="12" t="s">
        <v>4</v>
      </c>
      <c r="L42" s="12" t="s">
        <v>4</v>
      </c>
      <c r="M42" s="12" t="s">
        <v>4</v>
      </c>
      <c r="N42" s="12" t="s">
        <v>4</v>
      </c>
      <c r="O42" s="12" t="s">
        <v>6</v>
      </c>
      <c r="P42" s="12" t="s">
        <v>4</v>
      </c>
    </row>
    <row r="44" spans="1:17" x14ac:dyDescent="0.2">
      <c r="N44" s="17"/>
      <c r="P44" s="17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P43"/>
  <sheetViews>
    <sheetView workbookViewId="0">
      <selection activeCell="A8" sqref="A8"/>
    </sheetView>
  </sheetViews>
  <sheetFormatPr baseColWidth="10" defaultRowHeight="14.25" x14ac:dyDescent="0.2"/>
  <cols>
    <col min="1" max="1" width="11" style="1"/>
    <col min="5" max="10" width="16.625" customWidth="1"/>
    <col min="11" max="11" width="14.625" customWidth="1"/>
    <col min="12" max="13" width="19.625" customWidth="1"/>
    <col min="14" max="15" width="10.625" customWidth="1"/>
  </cols>
  <sheetData>
    <row r="1" spans="1:16" ht="15.75" x14ac:dyDescent="0.25">
      <c r="A1" s="3" t="s">
        <v>7</v>
      </c>
    </row>
    <row r="2" spans="1:16" ht="15.75" x14ac:dyDescent="0.25">
      <c r="A2" s="3" t="s">
        <v>8</v>
      </c>
    </row>
    <row r="3" spans="1:16" ht="15.75" x14ac:dyDescent="0.25">
      <c r="A3" s="3"/>
    </row>
    <row r="4" spans="1:16" ht="15.75" x14ac:dyDescent="0.25">
      <c r="A4" s="4" t="s">
        <v>25</v>
      </c>
    </row>
    <row r="6" spans="1:16" ht="15" x14ac:dyDescent="0.25">
      <c r="A6" s="14"/>
      <c r="B6" s="7" t="s">
        <v>0</v>
      </c>
      <c r="C6" s="7" t="s">
        <v>0</v>
      </c>
      <c r="D6" s="7" t="s">
        <v>0</v>
      </c>
      <c r="E6" s="7" t="s">
        <v>9</v>
      </c>
      <c r="F6" s="7" t="s">
        <v>9</v>
      </c>
      <c r="G6" s="7" t="s">
        <v>9</v>
      </c>
      <c r="H6" s="7" t="s">
        <v>10</v>
      </c>
      <c r="I6" s="7" t="s">
        <v>10</v>
      </c>
      <c r="J6" s="7" t="s">
        <v>10</v>
      </c>
      <c r="K6" s="7" t="s">
        <v>11</v>
      </c>
      <c r="L6" s="7" t="s">
        <v>13</v>
      </c>
      <c r="M6" s="7" t="s">
        <v>14</v>
      </c>
      <c r="N6" s="7" t="s">
        <v>1</v>
      </c>
      <c r="O6" s="7" t="s">
        <v>1</v>
      </c>
      <c r="P6" s="7" t="s">
        <v>2</v>
      </c>
    </row>
    <row r="7" spans="1:16" ht="15" x14ac:dyDescent="0.25">
      <c r="A7" s="8" t="s">
        <v>3</v>
      </c>
      <c r="B7" s="7" t="s">
        <v>4</v>
      </c>
      <c r="C7" s="7" t="s">
        <v>6</v>
      </c>
      <c r="D7" s="7" t="s">
        <v>5</v>
      </c>
      <c r="E7" s="7" t="s">
        <v>4</v>
      </c>
      <c r="F7" s="7" t="s">
        <v>6</v>
      </c>
      <c r="G7" s="7" t="s">
        <v>5</v>
      </c>
      <c r="H7" s="7" t="s">
        <v>4</v>
      </c>
      <c r="I7" s="7" t="s">
        <v>6</v>
      </c>
      <c r="J7" s="7" t="s">
        <v>5</v>
      </c>
      <c r="K7" s="7" t="s">
        <v>4</v>
      </c>
      <c r="L7" s="7" t="s">
        <v>4</v>
      </c>
      <c r="M7" s="7" t="s">
        <v>4</v>
      </c>
      <c r="N7" s="7" t="s">
        <v>4</v>
      </c>
      <c r="O7" s="7" t="s">
        <v>6</v>
      </c>
      <c r="P7" s="7" t="s">
        <v>4</v>
      </c>
    </row>
    <row r="8" spans="1:16" x14ac:dyDescent="0.2">
      <c r="A8" s="15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</row>
    <row r="9" spans="1:16" x14ac:dyDescent="0.2">
      <c r="A9" s="15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</row>
    <row r="10" spans="1:16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</row>
    <row r="11" spans="1:16" x14ac:dyDescent="0.2">
      <c r="A11" s="15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</row>
    <row r="12" spans="1:16" x14ac:dyDescent="0.2">
      <c r="A12" s="15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</row>
    <row r="13" spans="1:16" x14ac:dyDescent="0.2">
      <c r="A13" s="15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</row>
    <row r="14" spans="1:16" x14ac:dyDescent="0.2">
      <c r="A14" s="15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</row>
    <row r="15" spans="1:16" x14ac:dyDescent="0.2">
      <c r="A15" s="15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</row>
    <row r="16" spans="1:16" x14ac:dyDescent="0.2">
      <c r="A16" s="15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</row>
    <row r="17" spans="1:16" x14ac:dyDescent="0.2">
      <c r="A17" s="15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x14ac:dyDescent="0.2">
      <c r="A18" s="15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</row>
    <row r="19" spans="1:16" x14ac:dyDescent="0.2">
      <c r="A19" s="15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</row>
    <row r="20" spans="1:16" x14ac:dyDescent="0.2">
      <c r="A20" s="15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</row>
    <row r="21" spans="1:16" x14ac:dyDescent="0.2">
      <c r="A21" s="15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</row>
    <row r="22" spans="1:16" x14ac:dyDescent="0.2">
      <c r="A22" s="15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</row>
    <row r="23" spans="1:16" x14ac:dyDescent="0.2">
      <c r="A23" s="15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</row>
    <row r="24" spans="1:16" x14ac:dyDescent="0.2">
      <c r="A24" s="15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</row>
    <row r="25" spans="1:16" x14ac:dyDescent="0.2">
      <c r="A25" s="15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</row>
    <row r="26" spans="1:16" x14ac:dyDescent="0.2">
      <c r="A26" s="15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</row>
    <row r="27" spans="1:16" x14ac:dyDescent="0.2">
      <c r="A27" s="15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</row>
    <row r="28" spans="1:16" x14ac:dyDescent="0.2">
      <c r="A28" s="15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</row>
    <row r="29" spans="1:16" x14ac:dyDescent="0.2">
      <c r="A29" s="15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</row>
    <row r="30" spans="1:16" x14ac:dyDescent="0.2">
      <c r="A30" s="15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</row>
    <row r="31" spans="1:16" x14ac:dyDescent="0.2">
      <c r="A31" s="15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</row>
    <row r="32" spans="1:16" x14ac:dyDescent="0.2">
      <c r="A32" s="15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</row>
    <row r="33" spans="1:16" x14ac:dyDescent="0.2">
      <c r="A33" s="15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</row>
    <row r="34" spans="1:16" x14ac:dyDescent="0.2">
      <c r="A34" s="15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</row>
    <row r="35" spans="1:16" x14ac:dyDescent="0.2">
      <c r="A35" s="15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</row>
    <row r="36" spans="1:16" x14ac:dyDescent="0.2">
      <c r="A36" s="15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</row>
    <row r="37" spans="1:16" x14ac:dyDescent="0.2">
      <c r="A37" s="15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</row>
    <row r="39" spans="1:16" ht="15" x14ac:dyDescent="0.25">
      <c r="B39" s="10" t="e">
        <f>AVERAGE(B8:B37)</f>
        <v>#DIV/0!</v>
      </c>
      <c r="C39" s="13">
        <f>MAX(C8:C37)</f>
        <v>0</v>
      </c>
      <c r="D39" s="11">
        <f>MIN(D8:D37)</f>
        <v>0</v>
      </c>
      <c r="E39" s="10" t="e">
        <f>AVERAGE(E8:E37)</f>
        <v>#DIV/0!</v>
      </c>
      <c r="F39" s="13">
        <f>MAX(F8:F37)</f>
        <v>0</v>
      </c>
      <c r="G39" s="11">
        <f>MIN(G8:G37)</f>
        <v>0</v>
      </c>
      <c r="H39" s="10" t="e">
        <f>AVERAGE(H8:H37)</f>
        <v>#DIV/0!</v>
      </c>
      <c r="I39" s="13">
        <f>MAX(I8:I37)</f>
        <v>0</v>
      </c>
      <c r="J39" s="11">
        <f>MIN(J8:J37)</f>
        <v>0</v>
      </c>
      <c r="K39" s="10" t="e">
        <f t="shared" ref="K39:N39" si="0">AVERAGE(K8:K37)</f>
        <v>#DIV/0!</v>
      </c>
      <c r="L39" s="10" t="e">
        <f t="shared" si="0"/>
        <v>#DIV/0!</v>
      </c>
      <c r="M39" s="10" t="e">
        <f t="shared" si="0"/>
        <v>#DIV/0!</v>
      </c>
      <c r="N39" s="10" t="e">
        <f t="shared" si="0"/>
        <v>#DIV/0!</v>
      </c>
      <c r="O39" s="13">
        <f>MAX(O8:O37)</f>
        <v>0</v>
      </c>
      <c r="P39" s="10"/>
    </row>
    <row r="40" spans="1:16" x14ac:dyDescent="0.2">
      <c r="B40" s="12" t="s">
        <v>0</v>
      </c>
      <c r="C40" s="12" t="s">
        <v>0</v>
      </c>
      <c r="D40" s="12" t="s">
        <v>0</v>
      </c>
      <c r="E40" s="12" t="s">
        <v>12</v>
      </c>
      <c r="F40" s="12" t="s">
        <v>12</v>
      </c>
      <c r="G40" s="12" t="s">
        <v>12</v>
      </c>
      <c r="H40" s="12" t="s">
        <v>10</v>
      </c>
      <c r="I40" s="12" t="s">
        <v>10</v>
      </c>
      <c r="J40" s="12" t="s">
        <v>10</v>
      </c>
      <c r="K40" s="12" t="s">
        <v>11</v>
      </c>
      <c r="L40" s="12" t="s">
        <v>13</v>
      </c>
      <c r="M40" s="12" t="s">
        <v>14</v>
      </c>
      <c r="N40" s="12" t="s">
        <v>1</v>
      </c>
      <c r="O40" s="12" t="s">
        <v>1</v>
      </c>
      <c r="P40" s="12" t="s">
        <v>2</v>
      </c>
    </row>
    <row r="41" spans="1:16" x14ac:dyDescent="0.2">
      <c r="B41" s="12" t="s">
        <v>4</v>
      </c>
      <c r="C41" s="12" t="s">
        <v>6</v>
      </c>
      <c r="D41" s="12" t="s">
        <v>5</v>
      </c>
      <c r="E41" s="12" t="s">
        <v>4</v>
      </c>
      <c r="F41" s="12" t="s">
        <v>6</v>
      </c>
      <c r="G41" s="12" t="s">
        <v>5</v>
      </c>
      <c r="H41" s="12" t="s">
        <v>4</v>
      </c>
      <c r="I41" s="12" t="s">
        <v>6</v>
      </c>
      <c r="J41" s="12" t="s">
        <v>5</v>
      </c>
      <c r="K41" s="12" t="s">
        <v>4</v>
      </c>
      <c r="L41" s="12" t="s">
        <v>4</v>
      </c>
      <c r="M41" s="12" t="s">
        <v>4</v>
      </c>
      <c r="N41" s="12" t="s">
        <v>4</v>
      </c>
      <c r="O41" s="12" t="s">
        <v>6</v>
      </c>
      <c r="P41" s="12" t="s">
        <v>4</v>
      </c>
    </row>
    <row r="43" spans="1:16" x14ac:dyDescent="0.2">
      <c r="P43" s="17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P44"/>
  <sheetViews>
    <sheetView workbookViewId="0">
      <selection activeCell="A8" sqref="A8"/>
    </sheetView>
  </sheetViews>
  <sheetFormatPr baseColWidth="10" defaultRowHeight="14.25" x14ac:dyDescent="0.2"/>
  <cols>
    <col min="1" max="1" width="11" style="1"/>
    <col min="5" max="10" width="16.625" customWidth="1"/>
    <col min="11" max="11" width="14.625" customWidth="1"/>
    <col min="12" max="13" width="19.625" customWidth="1"/>
    <col min="14" max="15" width="10.625" customWidth="1"/>
  </cols>
  <sheetData>
    <row r="1" spans="1:16" ht="15.75" x14ac:dyDescent="0.25">
      <c r="A1" s="3" t="s">
        <v>7</v>
      </c>
    </row>
    <row r="2" spans="1:16" ht="15.75" x14ac:dyDescent="0.25">
      <c r="A2" s="3" t="s">
        <v>8</v>
      </c>
    </row>
    <row r="3" spans="1:16" ht="15.75" x14ac:dyDescent="0.25">
      <c r="A3" s="3"/>
    </row>
    <row r="4" spans="1:16" ht="15.75" x14ac:dyDescent="0.25">
      <c r="A4" s="4" t="s">
        <v>26</v>
      </c>
    </row>
    <row r="6" spans="1:16" ht="15" x14ac:dyDescent="0.25">
      <c r="A6" s="14"/>
      <c r="B6" s="7" t="s">
        <v>0</v>
      </c>
      <c r="C6" s="7" t="s">
        <v>0</v>
      </c>
      <c r="D6" s="7" t="s">
        <v>0</v>
      </c>
      <c r="E6" s="7" t="s">
        <v>9</v>
      </c>
      <c r="F6" s="7" t="s">
        <v>9</v>
      </c>
      <c r="G6" s="7" t="s">
        <v>9</v>
      </c>
      <c r="H6" s="7" t="s">
        <v>10</v>
      </c>
      <c r="I6" s="7" t="s">
        <v>10</v>
      </c>
      <c r="J6" s="7" t="s">
        <v>10</v>
      </c>
      <c r="K6" s="7" t="s">
        <v>11</v>
      </c>
      <c r="L6" s="7" t="s">
        <v>13</v>
      </c>
      <c r="M6" s="7" t="s">
        <v>14</v>
      </c>
      <c r="N6" s="7" t="s">
        <v>1</v>
      </c>
      <c r="O6" s="7" t="s">
        <v>1</v>
      </c>
      <c r="P6" s="7" t="s">
        <v>2</v>
      </c>
    </row>
    <row r="7" spans="1:16" ht="15" x14ac:dyDescent="0.25">
      <c r="A7" s="8" t="s">
        <v>3</v>
      </c>
      <c r="B7" s="7" t="s">
        <v>4</v>
      </c>
      <c r="C7" s="7" t="s">
        <v>6</v>
      </c>
      <c r="D7" s="7" t="s">
        <v>5</v>
      </c>
      <c r="E7" s="7" t="s">
        <v>4</v>
      </c>
      <c r="F7" s="7" t="s">
        <v>6</v>
      </c>
      <c r="G7" s="7" t="s">
        <v>5</v>
      </c>
      <c r="H7" s="7" t="s">
        <v>4</v>
      </c>
      <c r="I7" s="7" t="s">
        <v>6</v>
      </c>
      <c r="J7" s="7" t="s">
        <v>5</v>
      </c>
      <c r="K7" s="7" t="s">
        <v>4</v>
      </c>
      <c r="L7" s="7" t="s">
        <v>4</v>
      </c>
      <c r="M7" s="7" t="s">
        <v>4</v>
      </c>
      <c r="N7" s="7" t="s">
        <v>4</v>
      </c>
      <c r="O7" s="7" t="s">
        <v>6</v>
      </c>
      <c r="P7" s="7" t="s">
        <v>4</v>
      </c>
    </row>
    <row r="8" spans="1:16" x14ac:dyDescent="0.2">
      <c r="A8" s="15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</row>
    <row r="9" spans="1:16" x14ac:dyDescent="0.2">
      <c r="A9" s="15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</row>
    <row r="10" spans="1:16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</row>
    <row r="11" spans="1:16" x14ac:dyDescent="0.2">
      <c r="A11" s="15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</row>
    <row r="12" spans="1:16" x14ac:dyDescent="0.2">
      <c r="A12" s="15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</row>
    <row r="13" spans="1:16" x14ac:dyDescent="0.2">
      <c r="A13" s="15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</row>
    <row r="14" spans="1:16" x14ac:dyDescent="0.2">
      <c r="A14" s="15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</row>
    <row r="15" spans="1:16" x14ac:dyDescent="0.2">
      <c r="A15" s="15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</row>
    <row r="16" spans="1:16" x14ac:dyDescent="0.2">
      <c r="A16" s="15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</row>
    <row r="17" spans="1:16" x14ac:dyDescent="0.2">
      <c r="A17" s="15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x14ac:dyDescent="0.2">
      <c r="A18" s="15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</row>
    <row r="19" spans="1:16" x14ac:dyDescent="0.2">
      <c r="A19" s="15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</row>
    <row r="20" spans="1:16" x14ac:dyDescent="0.2">
      <c r="A20" s="15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</row>
    <row r="21" spans="1:16" x14ac:dyDescent="0.2">
      <c r="A21" s="15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</row>
    <row r="22" spans="1:16" x14ac:dyDescent="0.2">
      <c r="A22" s="15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</row>
    <row r="23" spans="1:16" x14ac:dyDescent="0.2">
      <c r="A23" s="15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</row>
    <row r="24" spans="1:16" x14ac:dyDescent="0.2">
      <c r="A24" s="15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</row>
    <row r="25" spans="1:16" x14ac:dyDescent="0.2">
      <c r="A25" s="15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</row>
    <row r="26" spans="1:16" x14ac:dyDescent="0.2">
      <c r="A26" s="15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</row>
    <row r="27" spans="1:16" x14ac:dyDescent="0.2">
      <c r="A27" s="15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</row>
    <row r="28" spans="1:16" x14ac:dyDescent="0.2">
      <c r="A28" s="15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</row>
    <row r="29" spans="1:16" x14ac:dyDescent="0.2">
      <c r="A29" s="15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</row>
    <row r="30" spans="1:16" x14ac:dyDescent="0.2">
      <c r="A30" s="15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</row>
    <row r="31" spans="1:16" x14ac:dyDescent="0.2">
      <c r="A31" s="15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</row>
    <row r="32" spans="1:16" x14ac:dyDescent="0.2">
      <c r="A32" s="15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</row>
    <row r="33" spans="1:16" x14ac:dyDescent="0.2">
      <c r="A33" s="15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</row>
    <row r="34" spans="1:16" x14ac:dyDescent="0.2">
      <c r="A34" s="15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</row>
    <row r="35" spans="1:16" x14ac:dyDescent="0.2">
      <c r="A35" s="15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</row>
    <row r="36" spans="1:16" x14ac:dyDescent="0.2">
      <c r="A36" s="15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</row>
    <row r="37" spans="1:16" x14ac:dyDescent="0.2">
      <c r="A37" s="15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</row>
    <row r="38" spans="1:16" x14ac:dyDescent="0.2">
      <c r="A38" s="15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</row>
    <row r="39" spans="1:16" x14ac:dyDescent="0.2"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</row>
    <row r="40" spans="1:16" ht="15" x14ac:dyDescent="0.25">
      <c r="B40" s="10" t="e">
        <f>AVERAGE(B8:B38)</f>
        <v>#DIV/0!</v>
      </c>
      <c r="C40" s="13">
        <f>MAX(C8:C38)</f>
        <v>0</v>
      </c>
      <c r="D40" s="11">
        <f>MIN(D8:D38)</f>
        <v>0</v>
      </c>
      <c r="E40" s="10" t="e">
        <f>AVERAGE(E8:E38)</f>
        <v>#DIV/0!</v>
      </c>
      <c r="F40" s="13">
        <f>MAX(F8:F38)</f>
        <v>0</v>
      </c>
      <c r="G40" s="11">
        <f>MIN(G8:G38)</f>
        <v>0</v>
      </c>
      <c r="H40" s="10" t="e">
        <f>AVERAGE(H8:H38)</f>
        <v>#DIV/0!</v>
      </c>
      <c r="I40" s="13">
        <f>MAX(I8:I38)</f>
        <v>0</v>
      </c>
      <c r="J40" s="11">
        <f>MIN(J8:J38)</f>
        <v>0</v>
      </c>
      <c r="K40" s="10" t="e">
        <f t="shared" ref="K40:N40" si="0">AVERAGE(K8:K38)</f>
        <v>#DIV/0!</v>
      </c>
      <c r="L40" s="10" t="e">
        <f t="shared" si="0"/>
        <v>#DIV/0!</v>
      </c>
      <c r="M40" s="10" t="e">
        <f t="shared" si="0"/>
        <v>#DIV/0!</v>
      </c>
      <c r="N40" s="10" t="e">
        <f t="shared" si="0"/>
        <v>#DIV/0!</v>
      </c>
      <c r="O40" s="13">
        <f>MAX(O8:O38)</f>
        <v>0</v>
      </c>
      <c r="P40" s="10"/>
    </row>
    <row r="41" spans="1:16" x14ac:dyDescent="0.2">
      <c r="B41" s="12" t="s">
        <v>0</v>
      </c>
      <c r="C41" s="12" t="s">
        <v>0</v>
      </c>
      <c r="D41" s="12" t="s">
        <v>0</v>
      </c>
      <c r="E41" s="12" t="s">
        <v>12</v>
      </c>
      <c r="F41" s="12" t="s">
        <v>12</v>
      </c>
      <c r="G41" s="12" t="s">
        <v>12</v>
      </c>
      <c r="H41" s="12" t="s">
        <v>10</v>
      </c>
      <c r="I41" s="12" t="s">
        <v>10</v>
      </c>
      <c r="J41" s="12" t="s">
        <v>10</v>
      </c>
      <c r="K41" s="12" t="s">
        <v>11</v>
      </c>
      <c r="L41" s="12" t="s">
        <v>13</v>
      </c>
      <c r="M41" s="12" t="s">
        <v>14</v>
      </c>
      <c r="N41" s="12" t="s">
        <v>1</v>
      </c>
      <c r="O41" s="12" t="s">
        <v>1</v>
      </c>
      <c r="P41" s="12" t="s">
        <v>2</v>
      </c>
    </row>
    <row r="42" spans="1:16" x14ac:dyDescent="0.2">
      <c r="B42" s="12" t="s">
        <v>4</v>
      </c>
      <c r="C42" s="12" t="s">
        <v>6</v>
      </c>
      <c r="D42" s="12" t="s">
        <v>5</v>
      </c>
      <c r="E42" s="12" t="s">
        <v>4</v>
      </c>
      <c r="F42" s="12" t="s">
        <v>6</v>
      </c>
      <c r="G42" s="12" t="s">
        <v>5</v>
      </c>
      <c r="H42" s="12" t="s">
        <v>4</v>
      </c>
      <c r="I42" s="12" t="s">
        <v>6</v>
      </c>
      <c r="J42" s="12" t="s">
        <v>5</v>
      </c>
      <c r="K42" s="12" t="s">
        <v>4</v>
      </c>
      <c r="L42" s="12" t="s">
        <v>4</v>
      </c>
      <c r="M42" s="12" t="s">
        <v>4</v>
      </c>
      <c r="N42" s="12" t="s">
        <v>4</v>
      </c>
      <c r="O42" s="12" t="s">
        <v>6</v>
      </c>
      <c r="P42" s="12" t="s">
        <v>4</v>
      </c>
    </row>
    <row r="44" spans="1:16" x14ac:dyDescent="0.2">
      <c r="P44" s="17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41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10" width="16.625" customWidth="1"/>
    <col min="11" max="11" width="14.625" customWidth="1"/>
    <col min="12" max="13" width="19.625" customWidth="1"/>
    <col min="14" max="15" width="10.625" customWidth="1"/>
  </cols>
  <sheetData>
    <row r="1" spans="1:18" ht="15.75" x14ac:dyDescent="0.25">
      <c r="A1" s="3" t="s">
        <v>7</v>
      </c>
    </row>
    <row r="2" spans="1:18" ht="15.75" x14ac:dyDescent="0.25">
      <c r="A2" s="3" t="s">
        <v>8</v>
      </c>
      <c r="G2" s="5"/>
    </row>
    <row r="3" spans="1:18" ht="15.75" x14ac:dyDescent="0.25">
      <c r="A3" s="3"/>
    </row>
    <row r="4" spans="1:18" ht="15.75" x14ac:dyDescent="0.25">
      <c r="A4" s="4" t="s">
        <v>16</v>
      </c>
    </row>
    <row r="6" spans="1:18" ht="15" x14ac:dyDescent="0.25">
      <c r="A6" s="14"/>
      <c r="B6" s="7" t="s">
        <v>0</v>
      </c>
      <c r="C6" s="7" t="s">
        <v>0</v>
      </c>
      <c r="D6" s="7" t="s">
        <v>0</v>
      </c>
      <c r="E6" s="7" t="s">
        <v>9</v>
      </c>
      <c r="F6" s="7" t="s">
        <v>9</v>
      </c>
      <c r="G6" s="7" t="s">
        <v>9</v>
      </c>
      <c r="H6" s="7" t="s">
        <v>10</v>
      </c>
      <c r="I6" s="7" t="s">
        <v>10</v>
      </c>
      <c r="J6" s="7" t="s">
        <v>10</v>
      </c>
      <c r="K6" s="7" t="s">
        <v>11</v>
      </c>
      <c r="L6" s="7" t="s">
        <v>13</v>
      </c>
      <c r="M6" s="7" t="s">
        <v>14</v>
      </c>
      <c r="N6" s="7" t="s">
        <v>1</v>
      </c>
      <c r="O6" s="7" t="s">
        <v>1</v>
      </c>
      <c r="P6" s="7" t="s">
        <v>2</v>
      </c>
      <c r="Q6" s="7"/>
      <c r="R6" s="7"/>
    </row>
    <row r="7" spans="1:18" ht="15" x14ac:dyDescent="0.25">
      <c r="A7" s="8" t="s">
        <v>3</v>
      </c>
      <c r="B7" s="7" t="s">
        <v>4</v>
      </c>
      <c r="C7" s="7" t="s">
        <v>6</v>
      </c>
      <c r="D7" s="7" t="s">
        <v>5</v>
      </c>
      <c r="E7" s="7" t="s">
        <v>4</v>
      </c>
      <c r="F7" s="7" t="s">
        <v>6</v>
      </c>
      <c r="G7" s="7" t="s">
        <v>5</v>
      </c>
      <c r="H7" s="7" t="s">
        <v>4</v>
      </c>
      <c r="I7" s="7" t="s">
        <v>6</v>
      </c>
      <c r="J7" s="7" t="s">
        <v>5</v>
      </c>
      <c r="K7" s="7" t="s">
        <v>4</v>
      </c>
      <c r="L7" s="7" t="s">
        <v>4</v>
      </c>
      <c r="M7" s="7" t="s">
        <v>4</v>
      </c>
      <c r="N7" s="7" t="s">
        <v>4</v>
      </c>
      <c r="O7" s="7" t="s">
        <v>6</v>
      </c>
      <c r="P7" s="7" t="s">
        <v>4</v>
      </c>
      <c r="Q7" s="7"/>
      <c r="R7" s="7"/>
    </row>
    <row r="8" spans="1:18" x14ac:dyDescent="0.2">
      <c r="A8" s="15">
        <v>45689.999988425923</v>
      </c>
      <c r="B8" s="16">
        <v>1.6</v>
      </c>
      <c r="C8" s="16">
        <v>6.4</v>
      </c>
      <c r="D8" s="16">
        <v>-1.9</v>
      </c>
      <c r="E8" s="16">
        <v>76.099999999999994</v>
      </c>
      <c r="F8" s="16">
        <v>90.4</v>
      </c>
      <c r="G8" s="16">
        <v>55.6</v>
      </c>
      <c r="H8" s="16">
        <v>4.7</v>
      </c>
      <c r="I8" s="16">
        <v>5.0999999999999996</v>
      </c>
      <c r="J8" s="16">
        <v>4.3</v>
      </c>
      <c r="K8" s="16">
        <v>-2.4</v>
      </c>
      <c r="L8" s="16">
        <v>1000.1</v>
      </c>
      <c r="M8" s="16">
        <v>1031.0999999999999</v>
      </c>
      <c r="N8" s="16">
        <v>1.2</v>
      </c>
      <c r="O8" s="16">
        <v>5.4</v>
      </c>
      <c r="P8" s="16">
        <v>328</v>
      </c>
      <c r="Q8" s="16"/>
      <c r="R8" s="16"/>
    </row>
    <row r="9" spans="1:18" x14ac:dyDescent="0.2">
      <c r="A9" s="15">
        <v>45690.999988425923</v>
      </c>
      <c r="B9" s="16">
        <v>1</v>
      </c>
      <c r="C9" s="16">
        <v>4.9000000000000004</v>
      </c>
      <c r="D9" s="16">
        <v>-2.2999999999999998</v>
      </c>
      <c r="E9" s="16">
        <v>79.400000000000006</v>
      </c>
      <c r="F9" s="16">
        <v>89.3</v>
      </c>
      <c r="G9" s="16">
        <v>62.6</v>
      </c>
      <c r="H9" s="16">
        <v>4.7</v>
      </c>
      <c r="I9" s="16">
        <v>5.2</v>
      </c>
      <c r="J9" s="16">
        <v>4.2</v>
      </c>
      <c r="K9" s="16">
        <v>-2.2999999999999998</v>
      </c>
      <c r="L9" s="16">
        <v>996.2</v>
      </c>
      <c r="M9" s="16">
        <v>1027</v>
      </c>
      <c r="N9" s="16">
        <v>1.3</v>
      </c>
      <c r="O9" s="16">
        <v>6</v>
      </c>
      <c r="P9" s="16">
        <v>145.69999999999999</v>
      </c>
      <c r="Q9" s="16"/>
      <c r="R9" s="16"/>
    </row>
    <row r="10" spans="1:18" x14ac:dyDescent="0.2">
      <c r="A10" s="15">
        <v>45691.999988425923</v>
      </c>
      <c r="B10" s="16">
        <v>0.8</v>
      </c>
      <c r="C10" s="16">
        <v>3.2</v>
      </c>
      <c r="D10" s="16">
        <v>-0.7</v>
      </c>
      <c r="E10" s="16">
        <v>81.099999999999994</v>
      </c>
      <c r="F10" s="16">
        <v>86.3</v>
      </c>
      <c r="G10" s="16">
        <v>69.599999999999994</v>
      </c>
      <c r="H10" s="16">
        <v>4.8</v>
      </c>
      <c r="I10" s="16">
        <v>5.0999999999999996</v>
      </c>
      <c r="J10" s="16">
        <v>4.5</v>
      </c>
      <c r="K10" s="16">
        <v>-2.1</v>
      </c>
      <c r="L10" s="16">
        <v>999.2</v>
      </c>
      <c r="M10" s="16">
        <v>1030.2</v>
      </c>
      <c r="N10" s="16">
        <v>1.2</v>
      </c>
      <c r="O10" s="16">
        <v>4</v>
      </c>
      <c r="P10" s="16">
        <v>147.1</v>
      </c>
      <c r="Q10" s="16"/>
      <c r="R10" s="16"/>
    </row>
    <row r="11" spans="1:18" x14ac:dyDescent="0.2">
      <c r="A11" s="15">
        <v>45692.999988425923</v>
      </c>
      <c r="B11" s="16">
        <v>0</v>
      </c>
      <c r="C11" s="16">
        <v>3.1</v>
      </c>
      <c r="D11" s="16">
        <v>-1.7</v>
      </c>
      <c r="E11" s="16">
        <v>81</v>
      </c>
      <c r="F11" s="16">
        <v>88.8</v>
      </c>
      <c r="G11" s="16">
        <v>66.2</v>
      </c>
      <c r="H11" s="16">
        <v>4.5</v>
      </c>
      <c r="I11" s="16">
        <v>4.9000000000000004</v>
      </c>
      <c r="J11" s="16">
        <v>4.2</v>
      </c>
      <c r="K11" s="16">
        <v>-2.9</v>
      </c>
      <c r="L11" s="16">
        <v>1001.6</v>
      </c>
      <c r="M11" s="16">
        <v>1032.7</v>
      </c>
      <c r="N11" s="16">
        <v>1.5</v>
      </c>
      <c r="O11" s="16">
        <v>4</v>
      </c>
      <c r="P11" s="16">
        <v>74.5</v>
      </c>
      <c r="Q11" s="16"/>
      <c r="R11" s="16"/>
    </row>
    <row r="12" spans="1:18" x14ac:dyDescent="0.2">
      <c r="A12" s="15">
        <v>45693.999988425923</v>
      </c>
      <c r="B12" s="16">
        <v>1.2</v>
      </c>
      <c r="C12" s="16">
        <v>6.1</v>
      </c>
      <c r="D12" s="16">
        <v>-2.8</v>
      </c>
      <c r="E12" s="16">
        <v>79.599999999999994</v>
      </c>
      <c r="F12" s="16">
        <v>92.5</v>
      </c>
      <c r="G12" s="16">
        <v>59.9</v>
      </c>
      <c r="H12" s="16">
        <v>4.8</v>
      </c>
      <c r="I12" s="16">
        <v>6</v>
      </c>
      <c r="J12" s="16">
        <v>4</v>
      </c>
      <c r="K12" s="16">
        <v>-2</v>
      </c>
      <c r="L12" s="16">
        <v>1008.4</v>
      </c>
      <c r="M12" s="16">
        <v>1039.5999999999999</v>
      </c>
      <c r="N12" s="16">
        <v>1.4</v>
      </c>
      <c r="O12" s="16">
        <v>3.4</v>
      </c>
      <c r="P12" s="16">
        <v>314.5</v>
      </c>
      <c r="Q12" s="16"/>
      <c r="R12" s="16"/>
    </row>
    <row r="13" spans="1:18" x14ac:dyDescent="0.2">
      <c r="A13" s="15">
        <v>45694.999988425923</v>
      </c>
      <c r="B13" s="16">
        <v>2.2000000000000002</v>
      </c>
      <c r="C13" s="16">
        <v>3.1</v>
      </c>
      <c r="D13" s="16">
        <v>1.4</v>
      </c>
      <c r="E13" s="16">
        <v>87</v>
      </c>
      <c r="F13" s="16">
        <v>96.6</v>
      </c>
      <c r="G13" s="16">
        <v>71</v>
      </c>
      <c r="H13" s="16">
        <v>5.6</v>
      </c>
      <c r="I13" s="16">
        <v>6.3</v>
      </c>
      <c r="J13" s="16">
        <v>4.7</v>
      </c>
      <c r="K13" s="16">
        <v>0.2</v>
      </c>
      <c r="L13" s="16">
        <v>1007.5</v>
      </c>
      <c r="M13" s="16">
        <v>1038.5999999999999</v>
      </c>
      <c r="N13" s="16">
        <v>2.2999999999999998</v>
      </c>
      <c r="O13" s="16">
        <v>5.5</v>
      </c>
      <c r="P13" s="16">
        <v>48.6</v>
      </c>
      <c r="Q13" s="16"/>
      <c r="R13" s="16"/>
    </row>
    <row r="14" spans="1:18" x14ac:dyDescent="0.2">
      <c r="A14" s="15">
        <v>45695.999988425923</v>
      </c>
      <c r="B14" s="16">
        <v>3.4</v>
      </c>
      <c r="C14" s="16">
        <v>5.8</v>
      </c>
      <c r="D14" s="16">
        <v>0.4</v>
      </c>
      <c r="E14" s="16">
        <v>70</v>
      </c>
      <c r="F14" s="16">
        <v>85.3</v>
      </c>
      <c r="G14" s="16">
        <v>60.9</v>
      </c>
      <c r="H14" s="16">
        <v>4.9000000000000004</v>
      </c>
      <c r="I14" s="16">
        <v>5.2</v>
      </c>
      <c r="J14" s="16">
        <v>4.7</v>
      </c>
      <c r="K14" s="16">
        <v>-1.6</v>
      </c>
      <c r="L14" s="16">
        <v>996.6</v>
      </c>
      <c r="M14" s="16">
        <v>1027.2</v>
      </c>
      <c r="N14" s="16">
        <v>2.1</v>
      </c>
      <c r="O14" s="16">
        <v>7</v>
      </c>
      <c r="P14" s="16">
        <v>311.3</v>
      </c>
      <c r="Q14" s="16"/>
      <c r="R14" s="16"/>
    </row>
    <row r="15" spans="1:18" x14ac:dyDescent="0.2">
      <c r="A15" s="15">
        <v>45696.999988425923</v>
      </c>
      <c r="B15" s="16">
        <v>3.2</v>
      </c>
      <c r="C15" s="16">
        <v>9.8000000000000007</v>
      </c>
      <c r="D15" s="16">
        <v>-1.7</v>
      </c>
      <c r="E15" s="16">
        <v>74.400000000000006</v>
      </c>
      <c r="F15" s="16">
        <v>90.8</v>
      </c>
      <c r="G15" s="16">
        <v>53.6</v>
      </c>
      <c r="H15" s="16">
        <v>5.0999999999999996</v>
      </c>
      <c r="I15" s="16">
        <v>6</v>
      </c>
      <c r="J15" s="16">
        <v>4.3</v>
      </c>
      <c r="K15" s="16">
        <v>-1.2</v>
      </c>
      <c r="L15" s="16">
        <v>993.8</v>
      </c>
      <c r="M15" s="16">
        <v>1024.3</v>
      </c>
      <c r="N15" s="16">
        <v>1</v>
      </c>
      <c r="O15" s="16">
        <v>3.9</v>
      </c>
      <c r="P15" s="16">
        <v>261</v>
      </c>
      <c r="Q15" s="16"/>
      <c r="R15" s="16"/>
    </row>
    <row r="16" spans="1:18" x14ac:dyDescent="0.2">
      <c r="A16" s="15">
        <v>45697.999988425923</v>
      </c>
      <c r="B16" s="16">
        <v>3.3</v>
      </c>
      <c r="C16" s="16">
        <v>6.5</v>
      </c>
      <c r="D16" s="16">
        <v>0.6</v>
      </c>
      <c r="E16" s="16">
        <v>79.099999999999994</v>
      </c>
      <c r="F16" s="16">
        <v>91.1</v>
      </c>
      <c r="G16" s="16">
        <v>65.8</v>
      </c>
      <c r="H16" s="16">
        <v>5.5</v>
      </c>
      <c r="I16" s="16">
        <v>6.2</v>
      </c>
      <c r="J16" s="16">
        <v>4.9000000000000004</v>
      </c>
      <c r="K16" s="16">
        <v>0</v>
      </c>
      <c r="L16" s="16">
        <v>998</v>
      </c>
      <c r="M16" s="16">
        <v>1028.5999999999999</v>
      </c>
      <c r="N16" s="16">
        <v>0.7</v>
      </c>
      <c r="O16" s="16">
        <v>2.6</v>
      </c>
      <c r="P16" s="16">
        <v>240.8</v>
      </c>
      <c r="Q16" s="16"/>
      <c r="R16" s="16"/>
    </row>
    <row r="17" spans="1:18" x14ac:dyDescent="0.2">
      <c r="A17" s="15">
        <v>45698.999988425923</v>
      </c>
      <c r="B17" s="16">
        <v>4.2</v>
      </c>
      <c r="C17" s="16">
        <v>9.6999999999999993</v>
      </c>
      <c r="D17" s="16">
        <v>0.2</v>
      </c>
      <c r="E17" s="16">
        <v>83.1</v>
      </c>
      <c r="F17" s="16">
        <v>93.2</v>
      </c>
      <c r="G17" s="16">
        <v>58.2</v>
      </c>
      <c r="H17" s="16">
        <v>6.2</v>
      </c>
      <c r="I17" s="16">
        <v>7.9</v>
      </c>
      <c r="J17" s="16">
        <v>5</v>
      </c>
      <c r="K17" s="16">
        <v>1.5</v>
      </c>
      <c r="L17" s="16">
        <v>995</v>
      </c>
      <c r="M17" s="16">
        <v>1025.4000000000001</v>
      </c>
      <c r="N17" s="16">
        <v>1</v>
      </c>
      <c r="O17" s="16">
        <v>4.5</v>
      </c>
      <c r="P17" s="16">
        <v>82.7</v>
      </c>
      <c r="Q17" s="16"/>
      <c r="R17" s="16"/>
    </row>
    <row r="18" spans="1:18" x14ac:dyDescent="0.2">
      <c r="A18" s="15">
        <v>45699.999988425923</v>
      </c>
      <c r="B18" s="16">
        <v>6.3</v>
      </c>
      <c r="C18" s="16">
        <v>8</v>
      </c>
      <c r="D18" s="16">
        <v>4.9000000000000004</v>
      </c>
      <c r="E18" s="16">
        <v>92.5</v>
      </c>
      <c r="F18" s="16">
        <v>98.4</v>
      </c>
      <c r="G18" s="16">
        <v>85.3</v>
      </c>
      <c r="H18" s="16">
        <v>7.9</v>
      </c>
      <c r="I18" s="16">
        <v>8.9</v>
      </c>
      <c r="J18" s="16">
        <v>6.9</v>
      </c>
      <c r="K18" s="16">
        <v>5.0999999999999996</v>
      </c>
      <c r="L18" s="16">
        <v>991.9</v>
      </c>
      <c r="M18" s="16">
        <v>1021.9</v>
      </c>
      <c r="N18" s="16">
        <v>1.8</v>
      </c>
      <c r="O18" s="16">
        <v>5.6</v>
      </c>
      <c r="P18" s="16">
        <v>49</v>
      </c>
      <c r="Q18" s="16"/>
      <c r="R18" s="16"/>
    </row>
    <row r="19" spans="1:18" x14ac:dyDescent="0.2">
      <c r="A19" s="15">
        <v>45700.999988425923</v>
      </c>
      <c r="B19" s="16">
        <v>8</v>
      </c>
      <c r="C19" s="16">
        <v>10.199999999999999</v>
      </c>
      <c r="D19" s="16">
        <v>5.8</v>
      </c>
      <c r="E19" s="16">
        <v>96</v>
      </c>
      <c r="F19" s="16">
        <v>99</v>
      </c>
      <c r="G19" s="16">
        <v>90.3</v>
      </c>
      <c r="H19" s="16">
        <v>9.1</v>
      </c>
      <c r="I19" s="16">
        <v>10.4</v>
      </c>
      <c r="J19" s="16">
        <v>7.9</v>
      </c>
      <c r="K19" s="16">
        <v>7.4</v>
      </c>
      <c r="L19" s="16">
        <v>988.2</v>
      </c>
      <c r="M19" s="16">
        <v>1018</v>
      </c>
      <c r="N19" s="16">
        <v>1.4</v>
      </c>
      <c r="O19" s="16">
        <v>4.3</v>
      </c>
      <c r="P19" s="16">
        <v>339.7</v>
      </c>
      <c r="Q19" s="16"/>
      <c r="R19" s="16"/>
    </row>
    <row r="20" spans="1:18" x14ac:dyDescent="0.2">
      <c r="A20" s="15">
        <v>45701.999988425923</v>
      </c>
      <c r="B20" s="16">
        <v>3.1</v>
      </c>
      <c r="C20" s="16">
        <v>7.2</v>
      </c>
      <c r="D20" s="16">
        <v>0.1</v>
      </c>
      <c r="E20" s="16">
        <v>91.7</v>
      </c>
      <c r="F20" s="16">
        <v>97.8</v>
      </c>
      <c r="G20" s="16">
        <v>80.7</v>
      </c>
      <c r="H20" s="16">
        <v>6.3</v>
      </c>
      <c r="I20" s="16">
        <v>8.8000000000000007</v>
      </c>
      <c r="J20" s="16">
        <v>5.4</v>
      </c>
      <c r="K20" s="16">
        <v>1.9</v>
      </c>
      <c r="L20" s="16">
        <v>988.8</v>
      </c>
      <c r="M20" s="16">
        <v>1019.1</v>
      </c>
      <c r="N20" s="16">
        <v>2</v>
      </c>
      <c r="O20" s="16">
        <v>5.3</v>
      </c>
      <c r="P20" s="16">
        <v>298.3</v>
      </c>
      <c r="Q20" s="16"/>
      <c r="R20" s="16"/>
    </row>
    <row r="21" spans="1:18" x14ac:dyDescent="0.2">
      <c r="A21" s="15">
        <v>45702.999988425923</v>
      </c>
      <c r="B21" s="16">
        <v>-0.3</v>
      </c>
      <c r="C21" s="16">
        <v>1</v>
      </c>
      <c r="D21" s="16">
        <v>-1.2</v>
      </c>
      <c r="E21" s="16">
        <v>87.9</v>
      </c>
      <c r="F21" s="16">
        <v>97</v>
      </c>
      <c r="G21" s="16">
        <v>78.2</v>
      </c>
      <c r="H21" s="16">
        <v>4.8</v>
      </c>
      <c r="I21" s="16">
        <v>5.5</v>
      </c>
      <c r="J21" s="16">
        <v>4.0999999999999996</v>
      </c>
      <c r="K21" s="16">
        <v>-2.1</v>
      </c>
      <c r="L21" s="16">
        <v>995.4</v>
      </c>
      <c r="M21" s="16">
        <v>1026.4000000000001</v>
      </c>
      <c r="N21" s="16">
        <v>1.8</v>
      </c>
      <c r="O21" s="16">
        <v>4.3</v>
      </c>
      <c r="P21" s="16">
        <v>61.9</v>
      </c>
      <c r="Q21" s="16"/>
      <c r="R21" s="16"/>
    </row>
    <row r="22" spans="1:18" x14ac:dyDescent="0.2">
      <c r="A22" s="15">
        <v>45703.999988425923</v>
      </c>
      <c r="B22" s="16">
        <v>0.4</v>
      </c>
      <c r="C22" s="16">
        <v>1.4</v>
      </c>
      <c r="D22" s="16">
        <v>-0.2</v>
      </c>
      <c r="E22" s="16">
        <v>76</v>
      </c>
      <c r="F22" s="16">
        <v>86.7</v>
      </c>
      <c r="G22" s="16">
        <v>70.3</v>
      </c>
      <c r="H22" s="16">
        <v>4.4000000000000004</v>
      </c>
      <c r="I22" s="16">
        <v>5.0999999999999996</v>
      </c>
      <c r="J22" s="16">
        <v>4</v>
      </c>
      <c r="K22" s="16">
        <v>-3.3</v>
      </c>
      <c r="L22" s="16">
        <v>993.9</v>
      </c>
      <c r="M22" s="16">
        <v>1024.7</v>
      </c>
      <c r="N22" s="16">
        <v>2</v>
      </c>
      <c r="O22" s="16">
        <v>4.5999999999999996</v>
      </c>
      <c r="P22" s="16">
        <v>65.400000000000006</v>
      </c>
      <c r="Q22" s="16"/>
      <c r="R22" s="16"/>
    </row>
    <row r="23" spans="1:18" x14ac:dyDescent="0.2">
      <c r="A23" s="15">
        <v>45704.999988425923</v>
      </c>
      <c r="B23" s="16">
        <v>0.3</v>
      </c>
      <c r="C23" s="16">
        <v>1.7</v>
      </c>
      <c r="D23" s="16">
        <v>-0.3</v>
      </c>
      <c r="E23" s="16">
        <v>77.400000000000006</v>
      </c>
      <c r="F23" s="16">
        <v>84.7</v>
      </c>
      <c r="G23" s="16">
        <v>74.099999999999994</v>
      </c>
      <c r="H23" s="16">
        <v>4.4000000000000004</v>
      </c>
      <c r="I23" s="16">
        <v>4.7</v>
      </c>
      <c r="J23" s="16">
        <v>4</v>
      </c>
      <c r="K23" s="16">
        <v>-3.2</v>
      </c>
      <c r="L23" s="16">
        <v>990.2</v>
      </c>
      <c r="M23" s="16">
        <v>1020.9</v>
      </c>
      <c r="N23" s="16">
        <v>2.4</v>
      </c>
      <c r="O23" s="16">
        <v>6.8</v>
      </c>
      <c r="P23" s="16">
        <v>50.9</v>
      </c>
      <c r="Q23" s="16"/>
      <c r="R23" s="16"/>
    </row>
    <row r="24" spans="1:18" x14ac:dyDescent="0.2">
      <c r="A24" s="15">
        <v>45705.999988425923</v>
      </c>
      <c r="B24" s="16">
        <v>0.2</v>
      </c>
      <c r="C24" s="16">
        <v>3.5</v>
      </c>
      <c r="D24" s="16">
        <v>-2.7</v>
      </c>
      <c r="E24" s="16">
        <v>66.599999999999994</v>
      </c>
      <c r="F24" s="16">
        <v>78.7</v>
      </c>
      <c r="G24" s="16">
        <v>53.3</v>
      </c>
      <c r="H24" s="16">
        <v>3.7</v>
      </c>
      <c r="I24" s="16">
        <v>4.0999999999999996</v>
      </c>
      <c r="J24" s="16">
        <v>3.5</v>
      </c>
      <c r="K24" s="16">
        <v>-5.4</v>
      </c>
      <c r="L24" s="16">
        <v>992.9</v>
      </c>
      <c r="M24" s="16">
        <v>1023.8</v>
      </c>
      <c r="N24" s="16">
        <v>2.2000000000000002</v>
      </c>
      <c r="O24" s="16">
        <v>6.2</v>
      </c>
      <c r="P24" s="16">
        <v>320.2</v>
      </c>
      <c r="Q24" s="16"/>
      <c r="R24" s="16"/>
    </row>
    <row r="25" spans="1:18" x14ac:dyDescent="0.2">
      <c r="A25" s="15">
        <v>45706.999988425923</v>
      </c>
      <c r="B25" s="16">
        <v>-0.4</v>
      </c>
      <c r="C25" s="16">
        <v>3.8</v>
      </c>
      <c r="D25" s="16">
        <v>-4.2</v>
      </c>
      <c r="E25" s="16">
        <v>64.900000000000006</v>
      </c>
      <c r="F25" s="16">
        <v>81.5</v>
      </c>
      <c r="G25" s="16">
        <v>49.2</v>
      </c>
      <c r="H25" s="16">
        <v>3.5</v>
      </c>
      <c r="I25" s="16">
        <v>3.8</v>
      </c>
      <c r="J25" s="16">
        <v>3.2</v>
      </c>
      <c r="K25" s="16">
        <v>-6.4</v>
      </c>
      <c r="L25" s="16">
        <v>995.6</v>
      </c>
      <c r="M25" s="16">
        <v>1026.5999999999999</v>
      </c>
      <c r="N25" s="16">
        <v>1.6</v>
      </c>
      <c r="O25" s="16">
        <v>6.7</v>
      </c>
      <c r="P25" s="16">
        <v>75.8</v>
      </c>
      <c r="Q25" s="16"/>
      <c r="R25" s="16"/>
    </row>
    <row r="26" spans="1:18" x14ac:dyDescent="0.2">
      <c r="A26" s="15">
        <v>45707.999988425923</v>
      </c>
      <c r="B26" s="16">
        <v>0.6</v>
      </c>
      <c r="C26" s="16">
        <v>5.4</v>
      </c>
      <c r="D26" s="16">
        <v>-3.6</v>
      </c>
      <c r="E26" s="16">
        <v>60.6</v>
      </c>
      <c r="F26" s="16">
        <v>71</v>
      </c>
      <c r="G26" s="16">
        <v>49.9</v>
      </c>
      <c r="H26" s="16">
        <v>3.5</v>
      </c>
      <c r="I26" s="16">
        <v>4.5</v>
      </c>
      <c r="J26" s="16">
        <v>2.9</v>
      </c>
      <c r="K26" s="16">
        <v>-6.2</v>
      </c>
      <c r="L26" s="16">
        <v>996.1</v>
      </c>
      <c r="M26" s="16">
        <v>1027</v>
      </c>
      <c r="N26" s="16">
        <v>1.8</v>
      </c>
      <c r="O26" s="16">
        <v>4.9000000000000004</v>
      </c>
      <c r="P26" s="16">
        <v>101.3</v>
      </c>
      <c r="Q26" s="16"/>
      <c r="R26" s="16"/>
    </row>
    <row r="27" spans="1:18" x14ac:dyDescent="0.2">
      <c r="A27" s="15">
        <v>45708.999988425923</v>
      </c>
      <c r="B27" s="16">
        <v>5.7</v>
      </c>
      <c r="C27" s="16">
        <v>11.9</v>
      </c>
      <c r="D27" s="16">
        <v>0.8</v>
      </c>
      <c r="E27" s="16">
        <v>71.599999999999994</v>
      </c>
      <c r="F27" s="16">
        <v>80.900000000000006</v>
      </c>
      <c r="G27" s="16">
        <v>60.3</v>
      </c>
      <c r="H27" s="16">
        <v>5.9</v>
      </c>
      <c r="I27" s="16">
        <v>7.4</v>
      </c>
      <c r="J27" s="16">
        <v>4.3</v>
      </c>
      <c r="K27" s="16">
        <v>0.9</v>
      </c>
      <c r="L27" s="16">
        <v>997.1</v>
      </c>
      <c r="M27" s="16">
        <v>1027.5</v>
      </c>
      <c r="N27" s="16">
        <v>2.2999999999999998</v>
      </c>
      <c r="O27" s="16">
        <v>5.8</v>
      </c>
      <c r="P27" s="16">
        <v>115.4</v>
      </c>
      <c r="Q27" s="16"/>
      <c r="R27" s="16"/>
    </row>
    <row r="28" spans="1:18" x14ac:dyDescent="0.2">
      <c r="A28" s="15">
        <v>45709.999988425923</v>
      </c>
      <c r="B28" s="16">
        <v>11.1</v>
      </c>
      <c r="C28" s="16">
        <v>18.8</v>
      </c>
      <c r="D28" s="16">
        <v>6.2</v>
      </c>
      <c r="E28" s="16">
        <v>72.5</v>
      </c>
      <c r="F28" s="16">
        <v>91.6</v>
      </c>
      <c r="G28" s="16">
        <v>48.1</v>
      </c>
      <c r="H28" s="16">
        <v>8.1999999999999993</v>
      </c>
      <c r="I28" s="16">
        <v>9.4</v>
      </c>
      <c r="J28" s="16">
        <v>7.2</v>
      </c>
      <c r="K28" s="16">
        <v>6</v>
      </c>
      <c r="L28" s="16">
        <v>994.9</v>
      </c>
      <c r="M28" s="16">
        <v>1024.5</v>
      </c>
      <c r="N28" s="16">
        <v>2</v>
      </c>
      <c r="O28" s="16">
        <v>6.1</v>
      </c>
      <c r="P28" s="16">
        <v>229.9</v>
      </c>
      <c r="Q28" s="16"/>
      <c r="R28" s="16"/>
    </row>
    <row r="29" spans="1:18" x14ac:dyDescent="0.2">
      <c r="A29" s="15">
        <v>45710.999988425923</v>
      </c>
      <c r="B29" s="16">
        <v>11.1</v>
      </c>
      <c r="C29" s="16">
        <v>16.5</v>
      </c>
      <c r="D29" s="16">
        <v>6.2</v>
      </c>
      <c r="E29" s="16">
        <v>69.3</v>
      </c>
      <c r="F29" s="16">
        <v>85.4</v>
      </c>
      <c r="G29" s="16">
        <v>46.7</v>
      </c>
      <c r="H29" s="16">
        <v>7.8</v>
      </c>
      <c r="I29" s="16">
        <v>8.6999999999999993</v>
      </c>
      <c r="J29" s="16">
        <v>7.1</v>
      </c>
      <c r="K29" s="16">
        <v>5.3</v>
      </c>
      <c r="L29" s="16">
        <v>992.1</v>
      </c>
      <c r="M29" s="16">
        <v>1021.7</v>
      </c>
      <c r="N29" s="16">
        <v>1.8</v>
      </c>
      <c r="O29" s="16">
        <v>5.6</v>
      </c>
      <c r="P29" s="16">
        <v>209</v>
      </c>
      <c r="Q29" s="16"/>
      <c r="R29" s="16"/>
    </row>
    <row r="30" spans="1:18" x14ac:dyDescent="0.2">
      <c r="A30" s="15">
        <v>45711.999988425923</v>
      </c>
      <c r="B30" s="16">
        <v>10.4</v>
      </c>
      <c r="C30" s="16">
        <v>14.3</v>
      </c>
      <c r="D30" s="16">
        <v>6.3</v>
      </c>
      <c r="E30" s="16">
        <v>71.8</v>
      </c>
      <c r="F30" s="16">
        <v>83.4</v>
      </c>
      <c r="G30" s="16">
        <v>54.6</v>
      </c>
      <c r="H30" s="16">
        <v>7.9</v>
      </c>
      <c r="I30" s="16">
        <v>8.6999999999999993</v>
      </c>
      <c r="J30" s="16">
        <v>7.1</v>
      </c>
      <c r="K30" s="16">
        <v>5.4</v>
      </c>
      <c r="L30" s="16">
        <v>1000.6</v>
      </c>
      <c r="M30" s="16">
        <v>1030.5</v>
      </c>
      <c r="N30" s="16">
        <v>1.1000000000000001</v>
      </c>
      <c r="O30" s="16">
        <v>3.3</v>
      </c>
      <c r="P30" s="16">
        <v>112.1</v>
      </c>
      <c r="Q30" s="16"/>
      <c r="R30" s="16"/>
    </row>
    <row r="31" spans="1:18" x14ac:dyDescent="0.2">
      <c r="A31" s="15">
        <v>45712.999988425923</v>
      </c>
      <c r="B31" s="16">
        <v>8.8000000000000007</v>
      </c>
      <c r="C31" s="16">
        <v>13.3</v>
      </c>
      <c r="D31" s="16">
        <v>3.8</v>
      </c>
      <c r="E31" s="16">
        <v>76.599999999999994</v>
      </c>
      <c r="F31" s="16">
        <v>89.9</v>
      </c>
      <c r="G31" s="16">
        <v>62.2</v>
      </c>
      <c r="H31" s="16">
        <v>7.6</v>
      </c>
      <c r="I31" s="16">
        <v>8.6</v>
      </c>
      <c r="J31" s="16">
        <v>6.4</v>
      </c>
      <c r="K31" s="16">
        <v>4.8</v>
      </c>
      <c r="L31" s="16">
        <v>995.8</v>
      </c>
      <c r="M31" s="16">
        <v>1025.7</v>
      </c>
      <c r="N31" s="16">
        <v>2.7</v>
      </c>
      <c r="O31" s="16">
        <v>6.5</v>
      </c>
      <c r="P31" s="16">
        <v>203.2</v>
      </c>
      <c r="Q31" s="16"/>
      <c r="R31" s="16"/>
    </row>
    <row r="32" spans="1:18" x14ac:dyDescent="0.2">
      <c r="A32" s="15">
        <v>45713.999988425923</v>
      </c>
      <c r="B32" s="16">
        <v>9.8000000000000007</v>
      </c>
      <c r="C32" s="16">
        <v>12.9</v>
      </c>
      <c r="D32" s="16">
        <v>7.3</v>
      </c>
      <c r="E32" s="16">
        <v>82.6</v>
      </c>
      <c r="F32" s="16">
        <v>89.7</v>
      </c>
      <c r="G32" s="16">
        <v>66.2</v>
      </c>
      <c r="H32" s="16">
        <v>8.6999999999999993</v>
      </c>
      <c r="I32" s="16">
        <v>9.8000000000000007</v>
      </c>
      <c r="J32" s="16">
        <v>7.7</v>
      </c>
      <c r="K32" s="16">
        <v>6.9</v>
      </c>
      <c r="L32" s="16">
        <v>986.8</v>
      </c>
      <c r="M32" s="16">
        <v>1016.4</v>
      </c>
      <c r="N32" s="16">
        <v>1.7</v>
      </c>
      <c r="O32" s="16">
        <v>4.7</v>
      </c>
      <c r="P32" s="16">
        <v>117.9</v>
      </c>
      <c r="Q32" s="16"/>
      <c r="R32" s="16"/>
    </row>
    <row r="33" spans="1:18" x14ac:dyDescent="0.2">
      <c r="A33" s="15">
        <v>45714.999988425923</v>
      </c>
      <c r="B33" s="16">
        <v>6.4</v>
      </c>
      <c r="C33" s="16">
        <v>7.9</v>
      </c>
      <c r="D33" s="16">
        <v>3.6</v>
      </c>
      <c r="E33" s="16">
        <v>76</v>
      </c>
      <c r="F33" s="16">
        <v>89.5</v>
      </c>
      <c r="G33" s="16">
        <v>66</v>
      </c>
      <c r="H33" s="16">
        <v>6.5</v>
      </c>
      <c r="I33" s="16">
        <v>7.8</v>
      </c>
      <c r="J33" s="16">
        <v>5.9</v>
      </c>
      <c r="K33" s="16">
        <v>2.4</v>
      </c>
      <c r="L33" s="16">
        <v>988.8</v>
      </c>
      <c r="M33" s="16">
        <v>1018.8</v>
      </c>
      <c r="N33" s="16">
        <v>3.8</v>
      </c>
      <c r="O33" s="16">
        <v>8.5</v>
      </c>
      <c r="P33" s="16">
        <v>79.8</v>
      </c>
      <c r="Q33" s="16"/>
      <c r="R33" s="16"/>
    </row>
    <row r="34" spans="1:18" x14ac:dyDescent="0.2">
      <c r="A34" s="15">
        <v>45715.999988425923</v>
      </c>
      <c r="B34" s="16">
        <v>5.5</v>
      </c>
      <c r="C34" s="16">
        <v>8.6</v>
      </c>
      <c r="D34" s="16">
        <v>3</v>
      </c>
      <c r="E34" s="16">
        <v>75.400000000000006</v>
      </c>
      <c r="F34" s="16">
        <v>86.3</v>
      </c>
      <c r="G34" s="16">
        <v>53.1</v>
      </c>
      <c r="H34" s="16">
        <v>6</v>
      </c>
      <c r="I34" s="16">
        <v>6.9</v>
      </c>
      <c r="J34" s="16">
        <v>5</v>
      </c>
      <c r="K34" s="16">
        <v>1.4</v>
      </c>
      <c r="L34" s="16">
        <v>990.3</v>
      </c>
      <c r="M34" s="16">
        <v>1020.4</v>
      </c>
      <c r="N34" s="16">
        <v>2.5</v>
      </c>
      <c r="O34" s="16">
        <v>7.5</v>
      </c>
      <c r="P34" s="16">
        <v>169.3</v>
      </c>
      <c r="Q34" s="16"/>
      <c r="R34" s="16"/>
    </row>
    <row r="35" spans="1:18" x14ac:dyDescent="0.2">
      <c r="A35" s="15">
        <v>45716.999988425923</v>
      </c>
      <c r="B35" s="16">
        <v>4.5999999999999996</v>
      </c>
      <c r="C35" s="16">
        <v>7</v>
      </c>
      <c r="D35" s="16">
        <v>3</v>
      </c>
      <c r="E35" s="16">
        <v>80</v>
      </c>
      <c r="F35" s="16">
        <v>89.6</v>
      </c>
      <c r="G35" s="16">
        <v>63.8</v>
      </c>
      <c r="H35" s="16">
        <v>6.1</v>
      </c>
      <c r="I35" s="16">
        <v>6.5</v>
      </c>
      <c r="J35" s="16">
        <v>5.6</v>
      </c>
      <c r="K35" s="16">
        <v>1.4</v>
      </c>
      <c r="L35" s="16">
        <v>994.4</v>
      </c>
      <c r="M35" s="16">
        <v>1024.8</v>
      </c>
      <c r="N35" s="16">
        <v>2</v>
      </c>
      <c r="O35" s="16">
        <v>6.6</v>
      </c>
      <c r="P35" s="16">
        <v>317</v>
      </c>
      <c r="Q35" s="16"/>
      <c r="R35" s="16"/>
    </row>
    <row r="36" spans="1:18" x14ac:dyDescent="0.2">
      <c r="A36" s="14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</row>
    <row r="37" spans="1:18" ht="15" x14ac:dyDescent="0.25">
      <c r="A37" s="14"/>
      <c r="B37" s="10">
        <f>AVERAGE(B8:B35)</f>
        <v>4.0178571428571432</v>
      </c>
      <c r="C37" s="13">
        <f>MAX(C8:C35)</f>
        <v>18.8</v>
      </c>
      <c r="D37" s="11">
        <f>MIN(D8:D35)</f>
        <v>-4.2</v>
      </c>
      <c r="E37" s="10">
        <f>AVERAGE(E8:E35)</f>
        <v>77.864285714285714</v>
      </c>
      <c r="F37" s="13">
        <f>MAX(F8:F35)</f>
        <v>99</v>
      </c>
      <c r="G37" s="11">
        <f>MIN(G8:G35)</f>
        <v>46.7</v>
      </c>
      <c r="H37" s="10">
        <f>AVERAGE(H8:H35)</f>
        <v>5.8250000000000002</v>
      </c>
      <c r="I37" s="13">
        <f>MAX(I8:I35)</f>
        <v>10.4</v>
      </c>
      <c r="J37" s="11">
        <f>MIN(J8:J35)</f>
        <v>2.9</v>
      </c>
      <c r="K37" s="10">
        <f>AVERAGE(K8:K35)</f>
        <v>0.33928571428571441</v>
      </c>
      <c r="L37" s="10">
        <f>AVERAGE(L8:L35)</f>
        <v>995.36428571428553</v>
      </c>
      <c r="M37" s="10">
        <f>AVERAGE(M8:M35)</f>
        <v>1025.8357142857144</v>
      </c>
      <c r="N37" s="10">
        <f>AVERAGE(N8:N35)</f>
        <v>1.8071428571428572</v>
      </c>
      <c r="O37" s="13">
        <f>MAX(O8:O35)</f>
        <v>8.5</v>
      </c>
      <c r="P37" s="19">
        <v>163</v>
      </c>
      <c r="Q37" s="10"/>
    </row>
    <row r="38" spans="1:18" x14ac:dyDescent="0.2">
      <c r="A38" s="14"/>
      <c r="B38" s="12" t="s">
        <v>0</v>
      </c>
      <c r="C38" s="12" t="s">
        <v>0</v>
      </c>
      <c r="D38" s="12" t="s">
        <v>0</v>
      </c>
      <c r="E38" s="12" t="s">
        <v>12</v>
      </c>
      <c r="F38" s="12" t="s">
        <v>12</v>
      </c>
      <c r="G38" s="12" t="s">
        <v>12</v>
      </c>
      <c r="H38" s="12" t="s">
        <v>10</v>
      </c>
      <c r="I38" s="12" t="s">
        <v>10</v>
      </c>
      <c r="J38" s="12" t="s">
        <v>10</v>
      </c>
      <c r="K38" s="12" t="s">
        <v>11</v>
      </c>
      <c r="L38" s="12" t="s">
        <v>13</v>
      </c>
      <c r="M38" s="12" t="s">
        <v>14</v>
      </c>
      <c r="N38" s="12" t="s">
        <v>1</v>
      </c>
      <c r="O38" s="12" t="s">
        <v>1</v>
      </c>
      <c r="P38" s="12" t="s">
        <v>2</v>
      </c>
      <c r="Q38" s="12"/>
    </row>
    <row r="39" spans="1:18" x14ac:dyDescent="0.2">
      <c r="B39" s="12" t="s">
        <v>4</v>
      </c>
      <c r="C39" s="12" t="s">
        <v>6</v>
      </c>
      <c r="D39" s="12" t="s">
        <v>5</v>
      </c>
      <c r="E39" s="12" t="s">
        <v>4</v>
      </c>
      <c r="F39" s="12" t="s">
        <v>6</v>
      </c>
      <c r="G39" s="12" t="s">
        <v>5</v>
      </c>
      <c r="H39" s="12" t="s">
        <v>4</v>
      </c>
      <c r="I39" s="12" t="s">
        <v>6</v>
      </c>
      <c r="J39" s="12" t="s">
        <v>5</v>
      </c>
      <c r="K39" s="12" t="s">
        <v>4</v>
      </c>
      <c r="L39" s="12" t="s">
        <v>4</v>
      </c>
      <c r="M39" s="12" t="s">
        <v>4</v>
      </c>
      <c r="N39" s="12" t="s">
        <v>4</v>
      </c>
      <c r="O39" s="12" t="s">
        <v>6</v>
      </c>
      <c r="P39" s="12" t="s">
        <v>4</v>
      </c>
      <c r="Q39" s="12"/>
    </row>
    <row r="41" spans="1:18" x14ac:dyDescent="0.2">
      <c r="P41" s="17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48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10" width="16.625" customWidth="1"/>
    <col min="11" max="11" width="14.625" customWidth="1"/>
    <col min="12" max="13" width="19.625" customWidth="1"/>
    <col min="14" max="15" width="10.625" customWidth="1"/>
  </cols>
  <sheetData>
    <row r="1" spans="1:18" ht="15.75" x14ac:dyDescent="0.25">
      <c r="A1" s="3" t="s">
        <v>7</v>
      </c>
    </row>
    <row r="2" spans="1:18" ht="15.75" x14ac:dyDescent="0.25">
      <c r="A2" s="3" t="s">
        <v>8</v>
      </c>
    </row>
    <row r="3" spans="1:18" ht="15.75" x14ac:dyDescent="0.25">
      <c r="A3" s="3"/>
    </row>
    <row r="4" spans="1:18" ht="15.75" x14ac:dyDescent="0.25">
      <c r="A4" s="4" t="s">
        <v>17</v>
      </c>
      <c r="N4" s="6"/>
    </row>
    <row r="6" spans="1:18" ht="15" x14ac:dyDescent="0.25">
      <c r="A6" s="14"/>
      <c r="B6" s="7" t="s">
        <v>0</v>
      </c>
      <c r="C6" s="7" t="s">
        <v>0</v>
      </c>
      <c r="D6" s="7" t="s">
        <v>0</v>
      </c>
      <c r="E6" s="7" t="s">
        <v>9</v>
      </c>
      <c r="F6" s="7" t="s">
        <v>9</v>
      </c>
      <c r="G6" s="7" t="s">
        <v>9</v>
      </c>
      <c r="H6" s="7" t="s">
        <v>10</v>
      </c>
      <c r="I6" s="7" t="s">
        <v>10</v>
      </c>
      <c r="J6" s="7" t="s">
        <v>10</v>
      </c>
      <c r="K6" s="7" t="s">
        <v>11</v>
      </c>
      <c r="L6" s="7" t="s">
        <v>13</v>
      </c>
      <c r="M6" s="7" t="s">
        <v>14</v>
      </c>
      <c r="N6" s="7" t="s">
        <v>1</v>
      </c>
      <c r="O6" s="7" t="s">
        <v>1</v>
      </c>
      <c r="P6" s="7" t="s">
        <v>2</v>
      </c>
      <c r="Q6" s="7"/>
      <c r="R6" s="7"/>
    </row>
    <row r="7" spans="1:18" ht="15" x14ac:dyDescent="0.25">
      <c r="A7" s="8" t="s">
        <v>3</v>
      </c>
      <c r="B7" s="7" t="s">
        <v>4</v>
      </c>
      <c r="C7" s="7" t="s">
        <v>6</v>
      </c>
      <c r="D7" s="7" t="s">
        <v>5</v>
      </c>
      <c r="E7" s="7" t="s">
        <v>4</v>
      </c>
      <c r="F7" s="7" t="s">
        <v>6</v>
      </c>
      <c r="G7" s="7" t="s">
        <v>5</v>
      </c>
      <c r="H7" s="7" t="s">
        <v>4</v>
      </c>
      <c r="I7" s="7" t="s">
        <v>6</v>
      </c>
      <c r="J7" s="7" t="s">
        <v>5</v>
      </c>
      <c r="K7" s="7" t="s">
        <v>4</v>
      </c>
      <c r="L7" s="7" t="s">
        <v>4</v>
      </c>
      <c r="M7" s="7" t="s">
        <v>4</v>
      </c>
      <c r="N7" s="7" t="s">
        <v>4</v>
      </c>
      <c r="O7" s="7" t="s">
        <v>6</v>
      </c>
      <c r="P7" s="7" t="s">
        <v>4</v>
      </c>
      <c r="Q7" s="7"/>
      <c r="R7" s="7"/>
    </row>
    <row r="8" spans="1:18" x14ac:dyDescent="0.2">
      <c r="A8" s="15">
        <v>45717.999988425923</v>
      </c>
      <c r="B8" s="16">
        <v>3.6</v>
      </c>
      <c r="C8" s="16">
        <v>7.7</v>
      </c>
      <c r="D8" s="16">
        <v>1.1000000000000001</v>
      </c>
      <c r="E8" s="16">
        <v>80.099999999999994</v>
      </c>
      <c r="F8" s="16">
        <v>97</v>
      </c>
      <c r="G8" s="16">
        <v>56</v>
      </c>
      <c r="H8" s="16">
        <v>5.7</v>
      </c>
      <c r="I8" s="16">
        <v>6.4</v>
      </c>
      <c r="J8" s="16">
        <v>5</v>
      </c>
      <c r="K8" s="16">
        <v>0.4</v>
      </c>
      <c r="L8" s="16">
        <v>1000.3</v>
      </c>
      <c r="M8" s="16">
        <v>1031</v>
      </c>
      <c r="N8" s="16">
        <v>2.2000000000000002</v>
      </c>
      <c r="O8" s="16">
        <v>6.2</v>
      </c>
      <c r="P8" s="16">
        <v>207.2</v>
      </c>
      <c r="Q8" s="16"/>
      <c r="R8" s="16"/>
    </row>
    <row r="9" spans="1:18" x14ac:dyDescent="0.2">
      <c r="A9" s="15">
        <v>45718.999988425923</v>
      </c>
      <c r="B9" s="16">
        <v>4.4000000000000004</v>
      </c>
      <c r="C9" s="16">
        <v>9.9</v>
      </c>
      <c r="D9" s="16">
        <v>-0.3</v>
      </c>
      <c r="E9" s="16">
        <v>68.3</v>
      </c>
      <c r="F9" s="16">
        <v>89.7</v>
      </c>
      <c r="G9" s="16">
        <v>42</v>
      </c>
      <c r="H9" s="16">
        <v>5</v>
      </c>
      <c r="I9" s="16">
        <v>5.6</v>
      </c>
      <c r="J9" s="16">
        <v>4.4000000000000004</v>
      </c>
      <c r="K9" s="16">
        <v>-1.3</v>
      </c>
      <c r="L9" s="16">
        <v>1002.9</v>
      </c>
      <c r="M9" s="16">
        <v>1033.5999999999999</v>
      </c>
      <c r="N9" s="16">
        <v>1.8</v>
      </c>
      <c r="O9" s="16">
        <v>5.5</v>
      </c>
      <c r="P9" s="16">
        <v>284.5</v>
      </c>
      <c r="Q9" s="16"/>
      <c r="R9" s="16"/>
    </row>
    <row r="10" spans="1:18" x14ac:dyDescent="0.2">
      <c r="A10" s="15">
        <v>45719.999988425923</v>
      </c>
      <c r="B10" s="16">
        <v>5.3</v>
      </c>
      <c r="C10" s="16">
        <v>13.8</v>
      </c>
      <c r="D10" s="16">
        <v>-1.1000000000000001</v>
      </c>
      <c r="E10" s="16">
        <v>65.3</v>
      </c>
      <c r="F10" s="16">
        <v>88.3</v>
      </c>
      <c r="G10" s="16">
        <v>27.7</v>
      </c>
      <c r="H10" s="16">
        <v>4.9000000000000004</v>
      </c>
      <c r="I10" s="16">
        <v>5.8</v>
      </c>
      <c r="J10" s="16">
        <v>3.7</v>
      </c>
      <c r="K10" s="16">
        <v>-1.4</v>
      </c>
      <c r="L10" s="16">
        <v>999.8</v>
      </c>
      <c r="M10" s="16">
        <v>1030.2</v>
      </c>
      <c r="N10" s="16">
        <v>0.8</v>
      </c>
      <c r="O10" s="16">
        <v>3.6</v>
      </c>
      <c r="P10" s="16">
        <v>323.10000000000002</v>
      </c>
      <c r="Q10" s="16"/>
      <c r="R10" s="16"/>
    </row>
    <row r="11" spans="1:18" x14ac:dyDescent="0.2">
      <c r="A11" s="15">
        <v>45720.999988425923</v>
      </c>
      <c r="B11" s="16">
        <v>6.6</v>
      </c>
      <c r="C11" s="16">
        <v>14.8</v>
      </c>
      <c r="D11" s="16">
        <v>0</v>
      </c>
      <c r="E11" s="16">
        <v>60.1</v>
      </c>
      <c r="F11" s="16">
        <v>81.5</v>
      </c>
      <c r="G11" s="16">
        <v>29.2</v>
      </c>
      <c r="H11" s="16">
        <v>4.9000000000000004</v>
      </c>
      <c r="I11" s="16">
        <v>5.7</v>
      </c>
      <c r="J11" s="16">
        <v>4.0999999999999996</v>
      </c>
      <c r="K11" s="16">
        <v>-1.4</v>
      </c>
      <c r="L11" s="16">
        <v>997.6</v>
      </c>
      <c r="M11" s="16">
        <v>1027.9000000000001</v>
      </c>
      <c r="N11" s="16">
        <v>0.9</v>
      </c>
      <c r="O11" s="16">
        <v>3</v>
      </c>
      <c r="P11" s="16">
        <v>143.6</v>
      </c>
      <c r="Q11" s="16"/>
      <c r="R11" s="16"/>
    </row>
    <row r="12" spans="1:18" x14ac:dyDescent="0.2">
      <c r="A12" s="15">
        <v>45721.999988425923</v>
      </c>
      <c r="B12" s="16">
        <v>7.9</v>
      </c>
      <c r="C12" s="16">
        <v>16.3</v>
      </c>
      <c r="D12" s="16">
        <v>0.8</v>
      </c>
      <c r="E12" s="16">
        <v>58.7</v>
      </c>
      <c r="F12" s="16">
        <v>79.400000000000006</v>
      </c>
      <c r="G12" s="16">
        <v>31.8</v>
      </c>
      <c r="H12" s="16">
        <v>5.3</v>
      </c>
      <c r="I12" s="16">
        <v>6.1</v>
      </c>
      <c r="J12" s="16">
        <v>4.5999999999999996</v>
      </c>
      <c r="K12" s="16">
        <v>-0.4</v>
      </c>
      <c r="L12" s="16">
        <v>996.6</v>
      </c>
      <c r="M12" s="16">
        <v>1026.7</v>
      </c>
      <c r="N12" s="16">
        <v>1.5</v>
      </c>
      <c r="O12" s="16">
        <v>4.3</v>
      </c>
      <c r="P12" s="16">
        <v>327.3</v>
      </c>
      <c r="Q12" s="16"/>
      <c r="R12" s="16"/>
    </row>
    <row r="13" spans="1:18" x14ac:dyDescent="0.2">
      <c r="A13" s="15">
        <v>45722.999988425923</v>
      </c>
      <c r="B13" s="16">
        <v>9.1</v>
      </c>
      <c r="C13" s="16">
        <v>17.5</v>
      </c>
      <c r="D13" s="16">
        <v>2.1</v>
      </c>
      <c r="E13" s="16">
        <v>56.3</v>
      </c>
      <c r="F13" s="16">
        <v>81.099999999999994</v>
      </c>
      <c r="G13" s="16">
        <v>25.6</v>
      </c>
      <c r="H13" s="16">
        <v>5.3</v>
      </c>
      <c r="I13" s="16">
        <v>6.1</v>
      </c>
      <c r="J13" s="16">
        <v>4.2</v>
      </c>
      <c r="K13" s="16">
        <v>-0.2</v>
      </c>
      <c r="L13" s="16">
        <v>993.5</v>
      </c>
      <c r="M13" s="16">
        <v>1023.4</v>
      </c>
      <c r="N13" s="16">
        <v>1.6</v>
      </c>
      <c r="O13" s="16">
        <v>5.8</v>
      </c>
      <c r="P13" s="16">
        <v>149.1</v>
      </c>
      <c r="Q13" s="16"/>
      <c r="R13" s="16"/>
    </row>
    <row r="14" spans="1:18" x14ac:dyDescent="0.2">
      <c r="A14" s="15">
        <v>45723.999988425923</v>
      </c>
      <c r="B14" s="16">
        <v>9.6</v>
      </c>
      <c r="C14" s="16">
        <v>17.7</v>
      </c>
      <c r="D14" s="16">
        <v>2.7</v>
      </c>
      <c r="E14" s="16">
        <v>56.2</v>
      </c>
      <c r="F14" s="16">
        <v>73.8</v>
      </c>
      <c r="G14" s="16">
        <v>34.299999999999997</v>
      </c>
      <c r="H14" s="16">
        <v>5.7</v>
      </c>
      <c r="I14" s="16">
        <v>6.7</v>
      </c>
      <c r="J14" s="16">
        <v>4.9000000000000004</v>
      </c>
      <c r="K14" s="16">
        <v>0.7</v>
      </c>
      <c r="L14" s="16">
        <v>990.4</v>
      </c>
      <c r="M14" s="16">
        <v>1020.1</v>
      </c>
      <c r="N14" s="16">
        <v>1.6</v>
      </c>
      <c r="O14" s="16">
        <v>6</v>
      </c>
      <c r="P14" s="16">
        <v>112.3</v>
      </c>
      <c r="Q14" s="16"/>
      <c r="R14" s="16"/>
    </row>
    <row r="15" spans="1:18" x14ac:dyDescent="0.2">
      <c r="A15" s="15">
        <v>45724.999988425923</v>
      </c>
      <c r="B15" s="16">
        <v>10</v>
      </c>
      <c r="C15" s="16">
        <v>19.3</v>
      </c>
      <c r="D15" s="16">
        <v>2.5</v>
      </c>
      <c r="E15" s="16">
        <v>54</v>
      </c>
      <c r="F15" s="16">
        <v>79.599999999999994</v>
      </c>
      <c r="G15" s="16">
        <v>22.8</v>
      </c>
      <c r="H15" s="16">
        <v>5.4</v>
      </c>
      <c r="I15" s="16">
        <v>6.4</v>
      </c>
      <c r="J15" s="16">
        <v>4.0999999999999996</v>
      </c>
      <c r="K15" s="16">
        <v>-0.1</v>
      </c>
      <c r="L15" s="16">
        <v>984.8</v>
      </c>
      <c r="M15" s="16">
        <v>1014.3</v>
      </c>
      <c r="N15" s="16">
        <v>1.3</v>
      </c>
      <c r="O15" s="16">
        <v>5.2</v>
      </c>
      <c r="P15" s="16">
        <v>292.10000000000002</v>
      </c>
      <c r="Q15" s="16"/>
      <c r="R15" s="16"/>
    </row>
    <row r="16" spans="1:18" x14ac:dyDescent="0.2">
      <c r="A16" s="15">
        <v>45725.999988425923</v>
      </c>
      <c r="B16" s="16">
        <v>10.7</v>
      </c>
      <c r="C16" s="16">
        <v>19.399999999999999</v>
      </c>
      <c r="D16" s="16">
        <v>2.8</v>
      </c>
      <c r="E16" s="16">
        <v>54.6</v>
      </c>
      <c r="F16" s="16">
        <v>79</v>
      </c>
      <c r="G16" s="16">
        <v>31.4</v>
      </c>
      <c r="H16" s="16">
        <v>5.8</v>
      </c>
      <c r="I16" s="16">
        <v>6.8</v>
      </c>
      <c r="J16" s="16">
        <v>4.7</v>
      </c>
      <c r="K16" s="16">
        <v>1.1000000000000001</v>
      </c>
      <c r="L16" s="16">
        <v>977</v>
      </c>
      <c r="M16" s="16">
        <v>1006.2</v>
      </c>
      <c r="N16" s="16">
        <v>1</v>
      </c>
      <c r="O16" s="16">
        <v>4.5999999999999996</v>
      </c>
      <c r="P16" s="16">
        <v>167.2</v>
      </c>
      <c r="Q16" s="16"/>
      <c r="R16" s="16"/>
    </row>
    <row r="17" spans="1:18" x14ac:dyDescent="0.2">
      <c r="A17" s="15">
        <v>45726.999988425923</v>
      </c>
      <c r="B17" s="16">
        <v>8.3000000000000007</v>
      </c>
      <c r="C17" s="16">
        <v>12</v>
      </c>
      <c r="D17" s="16">
        <v>4.3</v>
      </c>
      <c r="E17" s="16">
        <v>77.8</v>
      </c>
      <c r="F17" s="16">
        <v>91.8</v>
      </c>
      <c r="G17" s="16">
        <v>56.1</v>
      </c>
      <c r="H17" s="16">
        <v>7.6</v>
      </c>
      <c r="I17" s="16">
        <v>10</v>
      </c>
      <c r="J17" s="16">
        <v>5.9</v>
      </c>
      <c r="K17" s="16">
        <v>4.5999999999999996</v>
      </c>
      <c r="L17" s="16">
        <v>974.1</v>
      </c>
      <c r="M17" s="16">
        <v>1003.4</v>
      </c>
      <c r="N17" s="16">
        <v>1</v>
      </c>
      <c r="O17" s="16">
        <v>3.9</v>
      </c>
      <c r="P17" s="16">
        <v>137.9</v>
      </c>
      <c r="Q17" s="16"/>
      <c r="R17" s="16"/>
    </row>
    <row r="18" spans="1:18" x14ac:dyDescent="0.2">
      <c r="A18" s="15">
        <v>45727.999988425923</v>
      </c>
      <c r="B18" s="16">
        <v>8.6999999999999993</v>
      </c>
      <c r="C18" s="16">
        <v>14.3</v>
      </c>
      <c r="D18" s="16">
        <v>3.6</v>
      </c>
      <c r="E18" s="16">
        <v>82.1</v>
      </c>
      <c r="F18" s="16">
        <v>95.4</v>
      </c>
      <c r="G18" s="16">
        <v>58.7</v>
      </c>
      <c r="H18" s="16">
        <v>8.1</v>
      </c>
      <c r="I18" s="16">
        <v>9.6999999999999993</v>
      </c>
      <c r="J18" s="16">
        <v>6.4</v>
      </c>
      <c r="K18" s="16">
        <v>5.7</v>
      </c>
      <c r="L18" s="16">
        <v>974.4</v>
      </c>
      <c r="M18" s="16">
        <v>1003.7</v>
      </c>
      <c r="N18" s="16">
        <v>1.8</v>
      </c>
      <c r="O18" s="16">
        <v>4.7</v>
      </c>
      <c r="P18" s="16">
        <v>110.6</v>
      </c>
      <c r="Q18" s="16"/>
      <c r="R18" s="16"/>
    </row>
    <row r="19" spans="1:18" x14ac:dyDescent="0.2">
      <c r="A19" s="15">
        <v>45728.999988425923</v>
      </c>
      <c r="B19" s="16">
        <v>6.2</v>
      </c>
      <c r="C19" s="16">
        <v>8.5</v>
      </c>
      <c r="D19" s="16">
        <v>5.3</v>
      </c>
      <c r="E19" s="16">
        <v>92.9</v>
      </c>
      <c r="F19" s="16">
        <v>96.2</v>
      </c>
      <c r="G19" s="16">
        <v>87.4</v>
      </c>
      <c r="H19" s="16">
        <v>7.9</v>
      </c>
      <c r="I19" s="16">
        <v>9.1999999999999993</v>
      </c>
      <c r="J19" s="16">
        <v>7.1</v>
      </c>
      <c r="K19" s="16">
        <v>5.2</v>
      </c>
      <c r="L19" s="16">
        <v>970.7</v>
      </c>
      <c r="M19" s="16">
        <v>1000.1</v>
      </c>
      <c r="N19" s="16">
        <v>1.7</v>
      </c>
      <c r="O19" s="16">
        <v>4.3</v>
      </c>
      <c r="P19" s="16">
        <v>338.8</v>
      </c>
      <c r="Q19" s="16"/>
      <c r="R19" s="16"/>
    </row>
    <row r="20" spans="1:18" x14ac:dyDescent="0.2">
      <c r="A20" s="15">
        <v>45729.999988425923</v>
      </c>
      <c r="B20" s="16">
        <v>5.5</v>
      </c>
      <c r="C20" s="16">
        <v>8.3000000000000007</v>
      </c>
      <c r="D20" s="16">
        <v>3.7</v>
      </c>
      <c r="E20" s="16">
        <v>86.7</v>
      </c>
      <c r="F20" s="16">
        <v>95.6</v>
      </c>
      <c r="G20" s="16">
        <v>72.8</v>
      </c>
      <c r="H20" s="16">
        <v>7</v>
      </c>
      <c r="I20" s="16">
        <v>8.1</v>
      </c>
      <c r="J20" s="16">
        <v>6.3</v>
      </c>
      <c r="K20" s="16">
        <v>3.4</v>
      </c>
      <c r="L20" s="16">
        <v>969.3</v>
      </c>
      <c r="M20" s="16">
        <v>998.8</v>
      </c>
      <c r="N20" s="16">
        <v>1.7</v>
      </c>
      <c r="O20" s="16">
        <v>4.0999999999999996</v>
      </c>
      <c r="P20" s="16">
        <v>234.7</v>
      </c>
      <c r="Q20" s="16"/>
      <c r="R20" s="16"/>
    </row>
    <row r="21" spans="1:18" x14ac:dyDescent="0.2">
      <c r="A21" s="15">
        <v>45730.999988425923</v>
      </c>
      <c r="B21" s="16">
        <v>4.3</v>
      </c>
      <c r="C21" s="16">
        <v>5.5</v>
      </c>
      <c r="D21" s="16">
        <v>3</v>
      </c>
      <c r="E21" s="16">
        <v>78.7</v>
      </c>
      <c r="F21" s="16">
        <v>86.6</v>
      </c>
      <c r="G21" s="16">
        <v>68.900000000000006</v>
      </c>
      <c r="H21" s="16">
        <v>5.9</v>
      </c>
      <c r="I21" s="16">
        <v>6.3</v>
      </c>
      <c r="J21" s="16">
        <v>5.4</v>
      </c>
      <c r="K21" s="16">
        <v>0.9</v>
      </c>
      <c r="L21" s="16">
        <v>977.4</v>
      </c>
      <c r="M21" s="16">
        <v>1007.3</v>
      </c>
      <c r="N21" s="16">
        <v>1.5</v>
      </c>
      <c r="O21" s="16">
        <v>4.7</v>
      </c>
      <c r="P21" s="16">
        <v>325.8</v>
      </c>
      <c r="Q21" s="16"/>
      <c r="R21" s="16"/>
    </row>
    <row r="22" spans="1:18" x14ac:dyDescent="0.2">
      <c r="A22" s="15">
        <v>45731.999988425923</v>
      </c>
      <c r="B22" s="16">
        <v>5.9</v>
      </c>
      <c r="C22" s="16">
        <v>8.5</v>
      </c>
      <c r="D22" s="16">
        <v>3.6</v>
      </c>
      <c r="E22" s="16">
        <v>72.3</v>
      </c>
      <c r="F22" s="16">
        <v>84</v>
      </c>
      <c r="G22" s="16">
        <v>56.7</v>
      </c>
      <c r="H22" s="16">
        <v>5.9</v>
      </c>
      <c r="I22" s="16">
        <v>6.4</v>
      </c>
      <c r="J22" s="16">
        <v>5.5</v>
      </c>
      <c r="K22" s="16">
        <v>1.2</v>
      </c>
      <c r="L22" s="16">
        <v>983</v>
      </c>
      <c r="M22" s="16">
        <v>1012.8</v>
      </c>
      <c r="N22" s="16">
        <v>2.9</v>
      </c>
      <c r="O22" s="16">
        <v>6.4</v>
      </c>
      <c r="P22" s="16">
        <v>38.6</v>
      </c>
      <c r="Q22" s="16"/>
      <c r="R22" s="16"/>
    </row>
    <row r="23" spans="1:18" x14ac:dyDescent="0.2">
      <c r="A23" s="15">
        <v>45732.999988425923</v>
      </c>
      <c r="B23" s="16">
        <v>5.3</v>
      </c>
      <c r="C23" s="16">
        <v>7.3</v>
      </c>
      <c r="D23" s="16">
        <v>3.5</v>
      </c>
      <c r="E23" s="16">
        <v>68.8</v>
      </c>
      <c r="F23" s="16">
        <v>80.5</v>
      </c>
      <c r="G23" s="16">
        <v>62.8</v>
      </c>
      <c r="H23" s="16">
        <v>5.5</v>
      </c>
      <c r="I23" s="16">
        <v>6.1</v>
      </c>
      <c r="J23" s="16">
        <v>5.0999999999999996</v>
      </c>
      <c r="K23" s="16">
        <v>0</v>
      </c>
      <c r="L23" s="16">
        <v>988.2</v>
      </c>
      <c r="M23" s="16">
        <v>1018.3</v>
      </c>
      <c r="N23" s="16">
        <v>1.9</v>
      </c>
      <c r="O23" s="16">
        <v>5.9</v>
      </c>
      <c r="P23" s="16">
        <v>319.5</v>
      </c>
      <c r="Q23" s="16"/>
      <c r="R23" s="16"/>
    </row>
    <row r="24" spans="1:18" x14ac:dyDescent="0.2">
      <c r="A24" s="15">
        <v>45733.999988425923</v>
      </c>
      <c r="B24" s="16">
        <v>4.0999999999999996</v>
      </c>
      <c r="C24" s="16">
        <v>8.1999999999999993</v>
      </c>
      <c r="D24" s="16">
        <v>-0.5</v>
      </c>
      <c r="E24" s="16">
        <v>65.3</v>
      </c>
      <c r="F24" s="16">
        <v>90.1</v>
      </c>
      <c r="G24" s="16">
        <v>42.4</v>
      </c>
      <c r="H24" s="16">
        <v>4.7</v>
      </c>
      <c r="I24" s="16">
        <v>5.7</v>
      </c>
      <c r="J24" s="16">
        <v>2.9</v>
      </c>
      <c r="K24" s="16">
        <v>-2.2999999999999998</v>
      </c>
      <c r="L24" s="16">
        <v>996.2</v>
      </c>
      <c r="M24" s="16">
        <v>1026.7</v>
      </c>
      <c r="N24" s="16">
        <v>2.1</v>
      </c>
      <c r="O24" s="16">
        <v>6.9</v>
      </c>
      <c r="P24" s="16">
        <v>72.599999999999994</v>
      </c>
      <c r="Q24" s="16"/>
      <c r="R24" s="16"/>
    </row>
    <row r="25" spans="1:18" x14ac:dyDescent="0.2">
      <c r="A25" s="15">
        <v>45734.999988425923</v>
      </c>
      <c r="B25" s="16">
        <v>5.0999999999999996</v>
      </c>
      <c r="C25" s="16">
        <v>11.3</v>
      </c>
      <c r="D25" s="16">
        <v>0.8</v>
      </c>
      <c r="E25" s="16">
        <v>38.299999999999997</v>
      </c>
      <c r="F25" s="16">
        <v>54.3</v>
      </c>
      <c r="G25" s="16">
        <v>22.8</v>
      </c>
      <c r="H25" s="16">
        <v>2.9</v>
      </c>
      <c r="I25" s="16">
        <v>3.8</v>
      </c>
      <c r="J25" s="16">
        <v>2.5</v>
      </c>
      <c r="K25" s="16">
        <v>-8.4</v>
      </c>
      <c r="L25" s="16">
        <v>998.3</v>
      </c>
      <c r="M25" s="16">
        <v>1028.8</v>
      </c>
      <c r="N25" s="16">
        <v>2.2999999999999998</v>
      </c>
      <c r="O25" s="16">
        <v>7.2</v>
      </c>
      <c r="P25" s="16">
        <v>340.2</v>
      </c>
      <c r="Q25" s="16"/>
      <c r="R25" s="16"/>
    </row>
    <row r="26" spans="1:18" x14ac:dyDescent="0.2">
      <c r="A26" s="15">
        <v>45735.999988425923</v>
      </c>
      <c r="B26" s="16">
        <v>7.3</v>
      </c>
      <c r="C26" s="16">
        <v>15.2</v>
      </c>
      <c r="D26" s="16">
        <v>0</v>
      </c>
      <c r="E26" s="16">
        <v>53.2</v>
      </c>
      <c r="F26" s="16">
        <v>72.099999999999994</v>
      </c>
      <c r="G26" s="16">
        <v>35.799999999999997</v>
      </c>
      <c r="H26" s="16">
        <v>4.7</v>
      </c>
      <c r="I26" s="16">
        <v>6</v>
      </c>
      <c r="J26" s="16">
        <v>3.7</v>
      </c>
      <c r="K26" s="16">
        <v>-2</v>
      </c>
      <c r="L26" s="16">
        <v>997.7</v>
      </c>
      <c r="M26" s="16">
        <v>1027.9000000000001</v>
      </c>
      <c r="N26" s="16">
        <v>1.2</v>
      </c>
      <c r="O26" s="16">
        <v>4.4000000000000004</v>
      </c>
      <c r="P26" s="16">
        <v>110.2</v>
      </c>
      <c r="Q26" s="16"/>
      <c r="R26" s="16"/>
    </row>
    <row r="27" spans="1:18" x14ac:dyDescent="0.2">
      <c r="A27" s="15">
        <v>45736.999988425923</v>
      </c>
      <c r="B27" s="16">
        <v>11.3</v>
      </c>
      <c r="C27" s="16">
        <v>21</v>
      </c>
      <c r="D27" s="16">
        <v>3.6</v>
      </c>
      <c r="E27" s="16">
        <v>53.6</v>
      </c>
      <c r="F27" s="16">
        <v>74.900000000000006</v>
      </c>
      <c r="G27" s="16">
        <v>27.9</v>
      </c>
      <c r="H27" s="16">
        <v>5.8</v>
      </c>
      <c r="I27" s="16">
        <v>6.9</v>
      </c>
      <c r="J27" s="16">
        <v>4.9000000000000004</v>
      </c>
      <c r="K27" s="16">
        <v>1.2</v>
      </c>
      <c r="L27" s="16">
        <v>995.3</v>
      </c>
      <c r="M27" s="16">
        <v>1025</v>
      </c>
      <c r="N27" s="16">
        <v>1.8</v>
      </c>
      <c r="O27" s="16">
        <v>6.4</v>
      </c>
      <c r="P27" s="16">
        <v>124.6</v>
      </c>
      <c r="Q27" s="16"/>
      <c r="R27" s="16"/>
    </row>
    <row r="28" spans="1:18" x14ac:dyDescent="0.2">
      <c r="A28" s="15">
        <v>45737.999988425923</v>
      </c>
      <c r="B28" s="16">
        <v>14</v>
      </c>
      <c r="C28" s="16">
        <v>21.9</v>
      </c>
      <c r="D28" s="16">
        <v>5.8</v>
      </c>
      <c r="E28" s="16">
        <v>50</v>
      </c>
      <c r="F28" s="16">
        <v>78.2</v>
      </c>
      <c r="G28" s="16">
        <v>24</v>
      </c>
      <c r="H28" s="16">
        <v>6.3</v>
      </c>
      <c r="I28" s="16">
        <v>7.1</v>
      </c>
      <c r="J28" s="16">
        <v>5</v>
      </c>
      <c r="K28" s="16">
        <v>2.5</v>
      </c>
      <c r="L28" s="16">
        <v>987.4</v>
      </c>
      <c r="M28" s="16">
        <v>1016.5</v>
      </c>
      <c r="N28" s="16">
        <v>1.6</v>
      </c>
      <c r="O28" s="16">
        <v>6.2</v>
      </c>
      <c r="P28" s="16">
        <v>58.9</v>
      </c>
      <c r="Q28" s="16"/>
      <c r="R28" s="16"/>
    </row>
    <row r="29" spans="1:18" x14ac:dyDescent="0.2">
      <c r="A29" s="15">
        <v>45738.999988425923</v>
      </c>
      <c r="B29" s="16">
        <v>14.8</v>
      </c>
      <c r="C29" s="16">
        <v>19</v>
      </c>
      <c r="D29" s="16">
        <v>10.5</v>
      </c>
      <c r="E29" s="16">
        <v>52.5</v>
      </c>
      <c r="F29" s="16">
        <v>71.099999999999994</v>
      </c>
      <c r="G29" s="16">
        <v>40.799999999999997</v>
      </c>
      <c r="H29" s="16">
        <v>7.6</v>
      </c>
      <c r="I29" s="16">
        <v>8.9</v>
      </c>
      <c r="J29" s="16">
        <v>6.3</v>
      </c>
      <c r="K29" s="16">
        <v>5</v>
      </c>
      <c r="L29" s="16">
        <v>977.4</v>
      </c>
      <c r="M29" s="16">
        <v>1006.2</v>
      </c>
      <c r="N29" s="16">
        <v>1.7</v>
      </c>
      <c r="O29" s="16">
        <v>5.6</v>
      </c>
      <c r="P29" s="16">
        <v>78.900000000000006</v>
      </c>
      <c r="Q29" s="16"/>
      <c r="R29" s="16"/>
    </row>
    <row r="30" spans="1:18" x14ac:dyDescent="0.2">
      <c r="A30" s="15">
        <v>45739.999988425923</v>
      </c>
      <c r="B30" s="16">
        <v>11.7</v>
      </c>
      <c r="C30" s="16">
        <v>14.6</v>
      </c>
      <c r="D30" s="16">
        <v>8.3000000000000007</v>
      </c>
      <c r="E30" s="16">
        <v>72.599999999999994</v>
      </c>
      <c r="F30" s="16">
        <v>86.6</v>
      </c>
      <c r="G30" s="16">
        <v>57.1</v>
      </c>
      <c r="H30" s="16">
        <v>8.6</v>
      </c>
      <c r="I30" s="16">
        <v>10.4</v>
      </c>
      <c r="J30" s="16">
        <v>7.5</v>
      </c>
      <c r="K30" s="16">
        <v>6.8</v>
      </c>
      <c r="L30" s="16">
        <v>977</v>
      </c>
      <c r="M30" s="16">
        <v>1006</v>
      </c>
      <c r="N30" s="16">
        <v>1.4</v>
      </c>
      <c r="O30" s="16">
        <v>8</v>
      </c>
      <c r="P30" s="16">
        <v>136.5</v>
      </c>
      <c r="Q30" s="16"/>
      <c r="R30" s="16"/>
    </row>
    <row r="31" spans="1:18" x14ac:dyDescent="0.2">
      <c r="A31" s="15">
        <v>45740.999988425923</v>
      </c>
      <c r="B31" s="16">
        <v>10.9</v>
      </c>
      <c r="C31" s="16">
        <v>15.2</v>
      </c>
      <c r="D31" s="16">
        <v>8.5</v>
      </c>
      <c r="E31" s="16">
        <v>81</v>
      </c>
      <c r="F31" s="16">
        <v>95.3</v>
      </c>
      <c r="G31" s="16">
        <v>62.4</v>
      </c>
      <c r="H31" s="16">
        <v>9.1999999999999993</v>
      </c>
      <c r="I31" s="16">
        <v>11.1</v>
      </c>
      <c r="J31" s="16">
        <v>8.1999999999999993</v>
      </c>
      <c r="K31" s="16">
        <v>7.7</v>
      </c>
      <c r="L31" s="16">
        <v>985.2</v>
      </c>
      <c r="M31" s="16">
        <v>1014.6</v>
      </c>
      <c r="N31" s="16">
        <v>1.3</v>
      </c>
      <c r="O31" s="16">
        <v>4.4000000000000004</v>
      </c>
      <c r="P31" s="16">
        <v>132</v>
      </c>
      <c r="Q31" s="16"/>
      <c r="R31" s="16"/>
    </row>
    <row r="32" spans="1:18" x14ac:dyDescent="0.2">
      <c r="A32" s="15">
        <v>45741.999988425923</v>
      </c>
      <c r="B32" s="16">
        <v>12.2</v>
      </c>
      <c r="C32" s="16">
        <v>16.399999999999999</v>
      </c>
      <c r="D32" s="16">
        <v>9.1999999999999993</v>
      </c>
      <c r="E32" s="16">
        <v>76.900000000000006</v>
      </c>
      <c r="F32" s="16">
        <v>93.4</v>
      </c>
      <c r="G32" s="16">
        <v>53.1</v>
      </c>
      <c r="H32" s="16">
        <v>9.4</v>
      </c>
      <c r="I32" s="16">
        <v>10.3</v>
      </c>
      <c r="J32" s="16">
        <v>8.1</v>
      </c>
      <c r="K32" s="16">
        <v>8.1</v>
      </c>
      <c r="L32" s="16">
        <v>990.2</v>
      </c>
      <c r="M32" s="16">
        <v>1019.6</v>
      </c>
      <c r="N32" s="16">
        <v>0.9</v>
      </c>
      <c r="O32" s="16">
        <v>6.1</v>
      </c>
      <c r="P32" s="16">
        <v>49.5</v>
      </c>
      <c r="Q32" s="16"/>
      <c r="R32" s="16"/>
    </row>
    <row r="33" spans="1:21" x14ac:dyDescent="0.2">
      <c r="A33" s="15">
        <v>45742.999988425923</v>
      </c>
      <c r="B33" s="16">
        <v>9.4</v>
      </c>
      <c r="C33" s="16">
        <v>11.8</v>
      </c>
      <c r="D33" s="16">
        <v>8</v>
      </c>
      <c r="E33" s="16">
        <v>77.8</v>
      </c>
      <c r="F33" s="16">
        <v>94.3</v>
      </c>
      <c r="G33" s="16">
        <v>61.3</v>
      </c>
      <c r="H33" s="16">
        <v>8.1</v>
      </c>
      <c r="I33" s="16">
        <v>9.6999999999999993</v>
      </c>
      <c r="J33" s="16">
        <v>6.9</v>
      </c>
      <c r="K33" s="16">
        <v>5.7</v>
      </c>
      <c r="L33" s="16">
        <v>992.2</v>
      </c>
      <c r="M33" s="16">
        <v>1021.9</v>
      </c>
      <c r="N33" s="16">
        <v>1.7</v>
      </c>
      <c r="O33" s="16">
        <v>5.4</v>
      </c>
      <c r="P33" s="16">
        <v>326.10000000000002</v>
      </c>
      <c r="Q33" s="16"/>
      <c r="R33" s="16"/>
    </row>
    <row r="34" spans="1:21" x14ac:dyDescent="0.2">
      <c r="A34" s="15">
        <v>45743.999988425923</v>
      </c>
      <c r="B34" s="16">
        <v>9.1</v>
      </c>
      <c r="C34" s="16">
        <v>12.3</v>
      </c>
      <c r="D34" s="16">
        <v>5.5</v>
      </c>
      <c r="E34" s="16">
        <v>66</v>
      </c>
      <c r="F34" s="16">
        <v>79.099999999999994</v>
      </c>
      <c r="G34" s="16">
        <v>50.4</v>
      </c>
      <c r="H34" s="16">
        <v>6.6</v>
      </c>
      <c r="I34" s="16">
        <v>7.6</v>
      </c>
      <c r="J34" s="16">
        <v>5.7</v>
      </c>
      <c r="K34" s="16">
        <v>2.9</v>
      </c>
      <c r="L34" s="16">
        <v>991.7</v>
      </c>
      <c r="M34" s="16">
        <v>1021.5</v>
      </c>
      <c r="N34" s="16">
        <v>1.6</v>
      </c>
      <c r="O34" s="16">
        <v>4.7</v>
      </c>
      <c r="P34" s="16">
        <v>167.4</v>
      </c>
      <c r="Q34" s="16"/>
      <c r="R34" s="16"/>
    </row>
    <row r="35" spans="1:21" x14ac:dyDescent="0.2">
      <c r="A35" s="15">
        <v>45744.999988425923</v>
      </c>
      <c r="B35" s="16">
        <v>9.5</v>
      </c>
      <c r="C35" s="16">
        <v>15.7</v>
      </c>
      <c r="D35" s="16">
        <v>2.5</v>
      </c>
      <c r="E35" s="16">
        <v>64.599999999999994</v>
      </c>
      <c r="F35" s="16">
        <v>88.8</v>
      </c>
      <c r="G35" s="16">
        <v>40.9</v>
      </c>
      <c r="H35" s="16">
        <v>6.5</v>
      </c>
      <c r="I35" s="16">
        <v>7.3</v>
      </c>
      <c r="J35" s="16">
        <v>5.7</v>
      </c>
      <c r="K35" s="16">
        <v>2.7</v>
      </c>
      <c r="L35" s="16">
        <v>984</v>
      </c>
      <c r="M35" s="16">
        <v>1013.6</v>
      </c>
      <c r="N35" s="16">
        <v>0.9</v>
      </c>
      <c r="O35" s="16">
        <v>3.7</v>
      </c>
      <c r="P35" s="16">
        <v>144.80000000000001</v>
      </c>
      <c r="Q35" s="16"/>
      <c r="R35" s="16"/>
    </row>
    <row r="36" spans="1:21" x14ac:dyDescent="0.2">
      <c r="A36" s="15">
        <v>45745.999988425923</v>
      </c>
      <c r="B36" s="16">
        <v>10.199999999999999</v>
      </c>
      <c r="C36" s="16">
        <v>12.8</v>
      </c>
      <c r="D36" s="16">
        <v>7.2</v>
      </c>
      <c r="E36" s="16">
        <v>67.7</v>
      </c>
      <c r="F36" s="16">
        <v>78.900000000000006</v>
      </c>
      <c r="G36" s="16">
        <v>58.8</v>
      </c>
      <c r="H36" s="16">
        <v>7.4</v>
      </c>
      <c r="I36" s="16">
        <v>8</v>
      </c>
      <c r="J36" s="16">
        <v>6.7</v>
      </c>
      <c r="K36" s="16">
        <v>4.5</v>
      </c>
      <c r="L36" s="16">
        <v>986.3</v>
      </c>
      <c r="M36" s="16">
        <v>1015.8</v>
      </c>
      <c r="N36" s="16">
        <v>2.7</v>
      </c>
      <c r="O36" s="16">
        <v>7.8</v>
      </c>
      <c r="P36" s="16">
        <v>110.2</v>
      </c>
      <c r="Q36" s="16"/>
      <c r="R36" s="16"/>
    </row>
    <row r="37" spans="1:21" x14ac:dyDescent="0.2">
      <c r="A37" s="15">
        <v>45746.999988425923</v>
      </c>
      <c r="B37" s="16">
        <v>9</v>
      </c>
      <c r="C37" s="16">
        <v>13.5</v>
      </c>
      <c r="D37" s="16">
        <v>4.2</v>
      </c>
      <c r="E37" s="16">
        <v>65.2</v>
      </c>
      <c r="F37" s="16">
        <v>85.1</v>
      </c>
      <c r="G37" s="16">
        <v>31.7</v>
      </c>
      <c r="H37" s="16">
        <v>6.4</v>
      </c>
      <c r="I37" s="16">
        <v>7.9</v>
      </c>
      <c r="J37" s="16">
        <v>4.0999999999999996</v>
      </c>
      <c r="K37" s="16">
        <v>2.4</v>
      </c>
      <c r="L37" s="16">
        <v>990.4</v>
      </c>
      <c r="M37" s="16">
        <v>1020.2</v>
      </c>
      <c r="N37" s="16">
        <v>3.1</v>
      </c>
      <c r="O37" s="16">
        <v>9.9</v>
      </c>
      <c r="P37" s="16">
        <v>249</v>
      </c>
      <c r="Q37" s="16"/>
      <c r="R37" s="16"/>
    </row>
    <row r="38" spans="1:21" x14ac:dyDescent="0.2">
      <c r="A38" s="15">
        <v>45747.999988425923</v>
      </c>
      <c r="B38" s="16">
        <v>8.8000000000000007</v>
      </c>
      <c r="C38" s="16">
        <v>10.6</v>
      </c>
      <c r="D38" s="16">
        <v>6.1</v>
      </c>
      <c r="E38" s="16">
        <v>60.3</v>
      </c>
      <c r="F38" s="16">
        <v>76.7</v>
      </c>
      <c r="G38" s="16">
        <v>48.5</v>
      </c>
      <c r="H38" s="16">
        <v>6</v>
      </c>
      <c r="I38" s="16">
        <v>7.4</v>
      </c>
      <c r="J38" s="16">
        <v>5.2</v>
      </c>
      <c r="K38" s="16">
        <v>1.5</v>
      </c>
      <c r="L38" s="16">
        <v>994.4</v>
      </c>
      <c r="M38" s="16">
        <v>1024.3</v>
      </c>
      <c r="N38" s="16">
        <v>2.9</v>
      </c>
      <c r="O38" s="16">
        <v>6.9</v>
      </c>
      <c r="P38" s="16">
        <v>22.6</v>
      </c>
      <c r="Q38" s="16"/>
      <c r="R38" s="16"/>
    </row>
    <row r="39" spans="1:21" x14ac:dyDescent="0.2">
      <c r="A39" s="14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</row>
    <row r="40" spans="1:21" ht="15" x14ac:dyDescent="0.25">
      <c r="A40" s="14"/>
      <c r="B40" s="10">
        <f>AVERAGE(B8:B38)</f>
        <v>8.3483870967741929</v>
      </c>
      <c r="C40" s="13">
        <f>MAX(C8:C38)</f>
        <v>21.9</v>
      </c>
      <c r="D40" s="11">
        <f>MIN(D8:D38)</f>
        <v>-1.1000000000000001</v>
      </c>
      <c r="E40" s="10">
        <f>AVERAGE(E8:E38)</f>
        <v>66.383870967741942</v>
      </c>
      <c r="F40" s="13">
        <f>AVERAGE(F8:F38)</f>
        <v>83.819354838709671</v>
      </c>
      <c r="G40" s="11">
        <f>MIN(G8:G38)</f>
        <v>22.8</v>
      </c>
      <c r="H40" s="19">
        <f>AVERAGE(H8:H38)</f>
        <v>6.3258064516129036</v>
      </c>
      <c r="I40" s="13">
        <f>MAX(I8:I38)</f>
        <v>11.1</v>
      </c>
      <c r="J40" s="11">
        <f>MIN(J8:J38)</f>
        <v>2.5</v>
      </c>
      <c r="K40" s="19">
        <f>AVERAGE(K8:K38)</f>
        <v>1.8290322580645162</v>
      </c>
      <c r="L40" s="10">
        <f>AVERAGE(L8:L38)</f>
        <v>987.86129032258089</v>
      </c>
      <c r="M40" s="10">
        <f>AVERAGE(M8:M38)</f>
        <v>1017.6258064516128</v>
      </c>
      <c r="N40" s="10">
        <f>AVERAGE(N8:N38)</f>
        <v>1.6903225806451614</v>
      </c>
      <c r="O40" s="13">
        <f>MAX(O8:O38)</f>
        <v>9.9</v>
      </c>
      <c r="P40" s="19">
        <v>171.2</v>
      </c>
      <c r="Q40" s="13"/>
      <c r="R40" s="10"/>
    </row>
    <row r="41" spans="1:21" x14ac:dyDescent="0.2">
      <c r="A41" s="14"/>
      <c r="B41" s="12" t="s">
        <v>0</v>
      </c>
      <c r="C41" s="12" t="s">
        <v>0</v>
      </c>
      <c r="D41" s="12" t="s">
        <v>0</v>
      </c>
      <c r="E41" s="12" t="s">
        <v>12</v>
      </c>
      <c r="F41" s="12" t="s">
        <v>12</v>
      </c>
      <c r="G41" s="12" t="s">
        <v>12</v>
      </c>
      <c r="H41" s="12" t="s">
        <v>10</v>
      </c>
      <c r="I41" s="12" t="s">
        <v>10</v>
      </c>
      <c r="J41" s="12" t="s">
        <v>10</v>
      </c>
      <c r="K41" s="12" t="s">
        <v>11</v>
      </c>
      <c r="L41" s="12" t="s">
        <v>13</v>
      </c>
      <c r="M41" s="12" t="s">
        <v>14</v>
      </c>
      <c r="N41" s="12" t="s">
        <v>1</v>
      </c>
      <c r="O41" s="12" t="s">
        <v>1</v>
      </c>
      <c r="P41" s="12" t="s">
        <v>2</v>
      </c>
      <c r="Q41" s="12"/>
      <c r="R41" s="12"/>
    </row>
    <row r="42" spans="1:21" x14ac:dyDescent="0.2">
      <c r="A42" s="14"/>
      <c r="B42" s="12" t="s">
        <v>4</v>
      </c>
      <c r="C42" s="12" t="s">
        <v>6</v>
      </c>
      <c r="D42" s="12" t="s">
        <v>5</v>
      </c>
      <c r="E42" s="12" t="s">
        <v>4</v>
      </c>
      <c r="F42" s="12" t="s">
        <v>6</v>
      </c>
      <c r="G42" s="12" t="s">
        <v>5</v>
      </c>
      <c r="H42" s="12" t="s">
        <v>4</v>
      </c>
      <c r="I42" s="12" t="s">
        <v>6</v>
      </c>
      <c r="J42" s="12" t="s">
        <v>5</v>
      </c>
      <c r="K42" s="12" t="s">
        <v>4</v>
      </c>
      <c r="L42" s="12" t="s">
        <v>4</v>
      </c>
      <c r="M42" s="12" t="s">
        <v>4</v>
      </c>
      <c r="N42" s="12" t="s">
        <v>4</v>
      </c>
      <c r="O42" s="12" t="s">
        <v>6</v>
      </c>
      <c r="P42" s="12" t="s">
        <v>4</v>
      </c>
      <c r="Q42" s="12"/>
      <c r="R42" s="12"/>
    </row>
    <row r="43" spans="1:21" x14ac:dyDescent="0.2">
      <c r="A43" s="14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</row>
    <row r="44" spans="1:21" x14ac:dyDescent="0.2">
      <c r="A44" s="14"/>
      <c r="B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0"/>
      <c r="Q44" s="2"/>
      <c r="R44" s="2"/>
    </row>
    <row r="45" spans="1:21" ht="15" x14ac:dyDescent="0.25">
      <c r="A45" s="14"/>
      <c r="B45" s="9"/>
      <c r="C45" s="9"/>
      <c r="D45" s="9"/>
      <c r="E45" s="9"/>
      <c r="F45" s="10"/>
      <c r="G45" s="11"/>
      <c r="H45" s="13"/>
      <c r="I45" s="13"/>
      <c r="J45" s="13"/>
      <c r="K45" s="13"/>
      <c r="L45" s="13"/>
      <c r="M45" s="10"/>
      <c r="N45" s="11"/>
      <c r="O45" s="13"/>
      <c r="P45" s="10"/>
      <c r="Q45" s="10"/>
      <c r="R45" s="13"/>
      <c r="S45" s="10"/>
      <c r="T45" s="13"/>
      <c r="U45" s="10"/>
    </row>
    <row r="46" spans="1:21" x14ac:dyDescent="0.2">
      <c r="A46" s="14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</row>
    <row r="47" spans="1:21" x14ac:dyDescent="0.2">
      <c r="A47" s="14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</row>
    <row r="48" spans="1:21" x14ac:dyDescent="0.2">
      <c r="A48" s="14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43"/>
  <sheetViews>
    <sheetView tabSelected="1" workbookViewId="0">
      <selection activeCell="H4" sqref="H4"/>
    </sheetView>
  </sheetViews>
  <sheetFormatPr baseColWidth="10" defaultRowHeight="14.25" x14ac:dyDescent="0.2"/>
  <cols>
    <col min="1" max="1" width="11" style="1"/>
    <col min="5" max="10" width="16.625" customWidth="1"/>
    <col min="11" max="11" width="14.625" customWidth="1"/>
    <col min="12" max="13" width="19.625" customWidth="1"/>
    <col min="14" max="15" width="10.625" customWidth="1"/>
  </cols>
  <sheetData>
    <row r="1" spans="1:16" ht="15.75" x14ac:dyDescent="0.25">
      <c r="A1" s="3" t="s">
        <v>7</v>
      </c>
    </row>
    <row r="2" spans="1:16" ht="15.75" x14ac:dyDescent="0.25">
      <c r="A2" s="3" t="s">
        <v>8</v>
      </c>
    </row>
    <row r="3" spans="1:16" ht="15.75" x14ac:dyDescent="0.25">
      <c r="A3" s="3"/>
    </row>
    <row r="4" spans="1:16" ht="15.75" x14ac:dyDescent="0.25">
      <c r="A4" s="4" t="s">
        <v>18</v>
      </c>
      <c r="H4" s="21"/>
      <c r="N4" s="6"/>
    </row>
    <row r="6" spans="1:16" ht="15" x14ac:dyDescent="0.25">
      <c r="A6" s="14"/>
      <c r="B6" s="7" t="s">
        <v>0</v>
      </c>
      <c r="C6" s="7" t="s">
        <v>0</v>
      </c>
      <c r="D6" s="7" t="s">
        <v>0</v>
      </c>
      <c r="E6" s="7" t="s">
        <v>9</v>
      </c>
      <c r="F6" s="7" t="s">
        <v>9</v>
      </c>
      <c r="G6" s="7" t="s">
        <v>9</v>
      </c>
      <c r="H6" s="7" t="s">
        <v>10</v>
      </c>
      <c r="I6" s="7" t="s">
        <v>10</v>
      </c>
      <c r="J6" s="7" t="s">
        <v>10</v>
      </c>
      <c r="K6" s="7" t="s">
        <v>11</v>
      </c>
      <c r="L6" s="7" t="s">
        <v>13</v>
      </c>
      <c r="M6" s="7" t="s">
        <v>14</v>
      </c>
      <c r="N6" s="7" t="s">
        <v>1</v>
      </c>
      <c r="O6" s="7" t="s">
        <v>1</v>
      </c>
      <c r="P6" s="7" t="s">
        <v>2</v>
      </c>
    </row>
    <row r="7" spans="1:16" ht="15" x14ac:dyDescent="0.25">
      <c r="A7" s="8" t="s">
        <v>3</v>
      </c>
      <c r="B7" s="7" t="s">
        <v>4</v>
      </c>
      <c r="C7" s="7" t="s">
        <v>6</v>
      </c>
      <c r="D7" s="7" t="s">
        <v>5</v>
      </c>
      <c r="E7" s="7" t="s">
        <v>4</v>
      </c>
      <c r="F7" s="7" t="s">
        <v>6</v>
      </c>
      <c r="G7" s="7" t="s">
        <v>5</v>
      </c>
      <c r="H7" s="7" t="s">
        <v>4</v>
      </c>
      <c r="I7" s="7" t="s">
        <v>6</v>
      </c>
      <c r="J7" s="7" t="s">
        <v>5</v>
      </c>
      <c r="K7" s="7" t="s">
        <v>4</v>
      </c>
      <c r="L7" s="7" t="s">
        <v>4</v>
      </c>
      <c r="M7" s="7" t="s">
        <v>4</v>
      </c>
      <c r="N7" s="7" t="s">
        <v>4</v>
      </c>
      <c r="O7" s="7" t="s">
        <v>6</v>
      </c>
      <c r="P7" s="7" t="s">
        <v>4</v>
      </c>
    </row>
    <row r="8" spans="1:16" x14ac:dyDescent="0.2">
      <c r="A8" s="15">
        <v>45748.999988425923</v>
      </c>
      <c r="B8" s="16">
        <v>9</v>
      </c>
      <c r="C8" s="16">
        <v>12.5</v>
      </c>
      <c r="D8" s="16">
        <v>5.5</v>
      </c>
      <c r="E8" s="16">
        <v>57.6</v>
      </c>
      <c r="F8" s="16">
        <v>69.099999999999994</v>
      </c>
      <c r="G8" s="16">
        <v>44.3</v>
      </c>
      <c r="H8" s="16">
        <v>5.7</v>
      </c>
      <c r="I8" s="16">
        <v>6.2</v>
      </c>
      <c r="J8" s="16">
        <v>5.0999999999999996</v>
      </c>
      <c r="K8" s="16">
        <v>0.9</v>
      </c>
      <c r="L8" s="16">
        <v>994.6</v>
      </c>
      <c r="M8" s="16">
        <v>1024.5999999999999</v>
      </c>
      <c r="N8" s="16">
        <v>3.2</v>
      </c>
      <c r="O8" s="16">
        <v>9.4</v>
      </c>
      <c r="P8" s="16">
        <v>49.3</v>
      </c>
    </row>
    <row r="9" spans="1:16" x14ac:dyDescent="0.2">
      <c r="A9" s="15">
        <v>45749.999988425923</v>
      </c>
      <c r="B9" s="16">
        <v>11.7</v>
      </c>
      <c r="C9" s="16">
        <v>17.3</v>
      </c>
      <c r="D9" s="16">
        <v>6.1</v>
      </c>
      <c r="E9" s="16">
        <v>55.2</v>
      </c>
      <c r="F9" s="16">
        <v>73.5</v>
      </c>
      <c r="G9" s="16">
        <v>39.6</v>
      </c>
      <c r="H9" s="16">
        <v>6.5</v>
      </c>
      <c r="I9" s="16">
        <v>7.2</v>
      </c>
      <c r="J9" s="16">
        <v>5.5</v>
      </c>
      <c r="K9" s="16">
        <v>2.7</v>
      </c>
      <c r="L9" s="16">
        <v>990.9</v>
      </c>
      <c r="M9" s="16">
        <v>1020.4</v>
      </c>
      <c r="N9" s="16">
        <v>3.8</v>
      </c>
      <c r="O9" s="16">
        <v>11.8</v>
      </c>
      <c r="P9" s="16">
        <v>45.3</v>
      </c>
    </row>
    <row r="10" spans="1:16" x14ac:dyDescent="0.2">
      <c r="A10" s="15">
        <v>45750.999988425923</v>
      </c>
      <c r="B10" s="16">
        <v>14.8</v>
      </c>
      <c r="C10" s="16">
        <v>20.6</v>
      </c>
      <c r="D10" s="16">
        <v>10.4</v>
      </c>
      <c r="E10" s="16">
        <v>47.5</v>
      </c>
      <c r="F10" s="16">
        <v>63.3</v>
      </c>
      <c r="G10" s="16">
        <v>29.5</v>
      </c>
      <c r="H10" s="16">
        <v>6.7</v>
      </c>
      <c r="I10" s="16">
        <v>7.2</v>
      </c>
      <c r="J10" s="16">
        <v>5.6</v>
      </c>
      <c r="K10" s="16">
        <v>3.3</v>
      </c>
      <c r="L10" s="16">
        <v>993</v>
      </c>
      <c r="M10" s="16">
        <v>1022.2</v>
      </c>
      <c r="N10" s="16">
        <v>2.1</v>
      </c>
      <c r="O10" s="16">
        <v>9.3000000000000007</v>
      </c>
      <c r="P10" s="16">
        <v>262.39999999999998</v>
      </c>
    </row>
    <row r="11" spans="1:16" x14ac:dyDescent="0.2">
      <c r="A11" s="15">
        <v>45751.999988425923</v>
      </c>
      <c r="B11" s="16">
        <v>14.3</v>
      </c>
      <c r="C11" s="16">
        <v>22.5</v>
      </c>
      <c r="D11" s="16">
        <v>6.4</v>
      </c>
      <c r="E11" s="16">
        <v>50.7</v>
      </c>
      <c r="F11" s="16">
        <v>77.8</v>
      </c>
      <c r="G11" s="16">
        <v>27.5</v>
      </c>
      <c r="H11" s="16">
        <v>6.6</v>
      </c>
      <c r="I11" s="16">
        <v>7.3</v>
      </c>
      <c r="J11" s="16">
        <v>5.8</v>
      </c>
      <c r="K11" s="16">
        <v>3.2</v>
      </c>
      <c r="L11" s="16">
        <v>990.4</v>
      </c>
      <c r="M11" s="16">
        <v>1019.6</v>
      </c>
      <c r="N11" s="16">
        <v>1.4</v>
      </c>
      <c r="O11" s="16">
        <v>5.3</v>
      </c>
      <c r="P11" s="16">
        <v>131</v>
      </c>
    </row>
    <row r="12" spans="1:16" x14ac:dyDescent="0.2">
      <c r="A12" s="15">
        <v>45752.999988425923</v>
      </c>
      <c r="B12" s="16">
        <v>13.9</v>
      </c>
      <c r="C12" s="16">
        <v>21</v>
      </c>
      <c r="D12" s="16">
        <v>6.3</v>
      </c>
      <c r="E12" s="16">
        <v>51.3</v>
      </c>
      <c r="F12" s="16">
        <v>78</v>
      </c>
      <c r="G12" s="16">
        <v>25.5</v>
      </c>
      <c r="H12" s="16">
        <v>6.7</v>
      </c>
      <c r="I12" s="16">
        <v>8.1</v>
      </c>
      <c r="J12" s="16">
        <v>4.8</v>
      </c>
      <c r="K12" s="16">
        <v>3.3</v>
      </c>
      <c r="L12" s="16">
        <v>986.5</v>
      </c>
      <c r="M12" s="16">
        <v>1015.6</v>
      </c>
      <c r="N12" s="16">
        <v>1.9</v>
      </c>
      <c r="O12" s="16">
        <v>6.8</v>
      </c>
      <c r="P12" s="16">
        <v>13.5</v>
      </c>
    </row>
    <row r="13" spans="1:16" x14ac:dyDescent="0.2">
      <c r="A13" s="15">
        <v>45753.999988425923</v>
      </c>
      <c r="B13" s="16">
        <v>7.7</v>
      </c>
      <c r="C13" s="16">
        <v>10.9</v>
      </c>
      <c r="D13" s="16">
        <v>3.9</v>
      </c>
      <c r="E13" s="16">
        <v>37</v>
      </c>
      <c r="F13" s="16">
        <v>57.5</v>
      </c>
      <c r="G13" s="16">
        <v>23.5</v>
      </c>
      <c r="H13" s="16">
        <v>3.4</v>
      </c>
      <c r="I13" s="16">
        <v>5.0999999999999996</v>
      </c>
      <c r="J13" s="16">
        <v>2.2000000000000002</v>
      </c>
      <c r="K13" s="16">
        <v>-6.7</v>
      </c>
      <c r="L13" s="16">
        <v>992.9</v>
      </c>
      <c r="M13" s="16">
        <v>1023</v>
      </c>
      <c r="N13" s="16">
        <v>2.9</v>
      </c>
      <c r="O13" s="16">
        <v>6.9</v>
      </c>
      <c r="P13" s="16">
        <v>69</v>
      </c>
    </row>
    <row r="14" spans="1:16" x14ac:dyDescent="0.2">
      <c r="A14" s="15">
        <v>45754.999988425923</v>
      </c>
      <c r="B14" s="16">
        <v>7.3</v>
      </c>
      <c r="C14" s="16">
        <v>12.9</v>
      </c>
      <c r="D14" s="16">
        <v>1.3</v>
      </c>
      <c r="E14" s="16">
        <v>40.1</v>
      </c>
      <c r="F14" s="16">
        <v>56.8</v>
      </c>
      <c r="G14" s="16">
        <v>29.1</v>
      </c>
      <c r="H14" s="16">
        <v>3.6</v>
      </c>
      <c r="I14" s="16">
        <v>4.2</v>
      </c>
      <c r="J14" s="16">
        <v>2.9</v>
      </c>
      <c r="K14" s="16">
        <v>-5.7</v>
      </c>
      <c r="L14" s="16">
        <v>995.1</v>
      </c>
      <c r="M14" s="16">
        <v>1025.2</v>
      </c>
      <c r="N14" s="16">
        <v>2.2000000000000002</v>
      </c>
      <c r="O14" s="16">
        <v>6.7</v>
      </c>
      <c r="P14" s="16">
        <v>70.599999999999994</v>
      </c>
    </row>
    <row r="15" spans="1:16" x14ac:dyDescent="0.2">
      <c r="A15" s="15">
        <v>45755.999988425923</v>
      </c>
      <c r="B15" s="16">
        <v>9.5</v>
      </c>
      <c r="C15" s="16">
        <v>16.100000000000001</v>
      </c>
      <c r="D15" s="16">
        <v>2.2999999999999998</v>
      </c>
      <c r="E15" s="16">
        <v>47.8</v>
      </c>
      <c r="F15" s="16">
        <v>72.5</v>
      </c>
      <c r="G15" s="16">
        <v>30.6</v>
      </c>
      <c r="H15" s="16">
        <v>4.8</v>
      </c>
      <c r="I15" s="16">
        <v>5.7</v>
      </c>
      <c r="J15" s="16">
        <v>4.0999999999999996</v>
      </c>
      <c r="K15" s="16">
        <v>-1.6</v>
      </c>
      <c r="L15" s="16">
        <v>996.5</v>
      </c>
      <c r="M15" s="16">
        <v>1026.5</v>
      </c>
      <c r="N15" s="16">
        <v>1.2</v>
      </c>
      <c r="O15" s="16">
        <v>5.9</v>
      </c>
      <c r="P15" s="16">
        <v>333.6</v>
      </c>
    </row>
    <row r="16" spans="1:16" x14ac:dyDescent="0.2">
      <c r="A16" s="15">
        <v>45756.999988425923</v>
      </c>
      <c r="B16" s="16">
        <v>10.9</v>
      </c>
      <c r="C16" s="16">
        <v>16.3</v>
      </c>
      <c r="D16" s="16">
        <v>5</v>
      </c>
      <c r="E16" s="16">
        <v>49.2</v>
      </c>
      <c r="F16" s="16">
        <v>72.599999999999994</v>
      </c>
      <c r="G16" s="16">
        <v>30.5</v>
      </c>
      <c r="H16" s="16">
        <v>5.3</v>
      </c>
      <c r="I16" s="16">
        <v>6</v>
      </c>
      <c r="J16" s="16">
        <v>4.7</v>
      </c>
      <c r="K16" s="16">
        <v>-0.1</v>
      </c>
      <c r="L16" s="16">
        <v>994</v>
      </c>
      <c r="M16" s="16">
        <v>1023.7</v>
      </c>
      <c r="N16" s="16">
        <v>1.2</v>
      </c>
      <c r="O16" s="16">
        <v>5.4</v>
      </c>
      <c r="P16" s="16">
        <v>146.69999999999999</v>
      </c>
    </row>
    <row r="17" spans="1:16" x14ac:dyDescent="0.2">
      <c r="A17" s="15">
        <v>45757.999988425923</v>
      </c>
      <c r="B17" s="16">
        <v>10.4</v>
      </c>
      <c r="C17" s="16">
        <v>15</v>
      </c>
      <c r="D17" s="16">
        <v>5.7</v>
      </c>
      <c r="E17" s="16">
        <v>56.3</v>
      </c>
      <c r="F17" s="16">
        <v>69.8</v>
      </c>
      <c r="G17" s="16">
        <v>43.3</v>
      </c>
      <c r="H17" s="16">
        <v>6.1</v>
      </c>
      <c r="I17" s="16">
        <v>7</v>
      </c>
      <c r="J17" s="16">
        <v>5.3</v>
      </c>
      <c r="K17" s="16">
        <v>1.9</v>
      </c>
      <c r="L17" s="16">
        <v>996.7</v>
      </c>
      <c r="M17" s="16">
        <v>1026.5999999999999</v>
      </c>
      <c r="N17" s="16">
        <v>1.6</v>
      </c>
      <c r="O17" s="16">
        <v>5.9</v>
      </c>
      <c r="P17" s="16">
        <v>245.3</v>
      </c>
    </row>
    <row r="18" spans="1:16" x14ac:dyDescent="0.2">
      <c r="A18" s="15">
        <v>45758.999988425923</v>
      </c>
      <c r="B18" s="16">
        <v>12</v>
      </c>
      <c r="C18" s="16">
        <v>19.2</v>
      </c>
      <c r="D18" s="16">
        <v>4.4000000000000004</v>
      </c>
      <c r="E18" s="16">
        <v>53.8</v>
      </c>
      <c r="F18" s="16">
        <v>81.400000000000006</v>
      </c>
      <c r="G18" s="16">
        <v>23.9</v>
      </c>
      <c r="H18" s="16">
        <v>6.1</v>
      </c>
      <c r="I18" s="16">
        <v>6.9</v>
      </c>
      <c r="J18" s="16">
        <v>4.4000000000000004</v>
      </c>
      <c r="K18" s="16">
        <v>1.9</v>
      </c>
      <c r="L18" s="16">
        <v>993.1</v>
      </c>
      <c r="M18" s="16">
        <v>1022.7</v>
      </c>
      <c r="N18" s="16">
        <v>1.2</v>
      </c>
      <c r="O18" s="16">
        <v>5.9</v>
      </c>
      <c r="P18" s="16">
        <v>118.5</v>
      </c>
    </row>
    <row r="19" spans="1:16" x14ac:dyDescent="0.2">
      <c r="A19" s="15">
        <v>45759.999988425923</v>
      </c>
      <c r="B19" s="16">
        <v>15.8</v>
      </c>
      <c r="C19" s="16">
        <v>24.5</v>
      </c>
      <c r="D19" s="16">
        <v>6.3</v>
      </c>
      <c r="E19" s="16">
        <v>45.4</v>
      </c>
      <c r="F19" s="16">
        <v>73.8</v>
      </c>
      <c r="G19" s="16">
        <v>23.6</v>
      </c>
      <c r="H19" s="16">
        <v>6.4</v>
      </c>
      <c r="I19" s="16">
        <v>7.4</v>
      </c>
      <c r="J19" s="16">
        <v>5.5</v>
      </c>
      <c r="K19" s="16">
        <v>2.8</v>
      </c>
      <c r="L19" s="16">
        <v>984.3</v>
      </c>
      <c r="M19" s="16">
        <v>1013.2</v>
      </c>
      <c r="N19" s="16">
        <v>1.3</v>
      </c>
      <c r="O19" s="16">
        <v>5.2</v>
      </c>
      <c r="P19" s="16">
        <v>100</v>
      </c>
    </row>
    <row r="20" spans="1:16" x14ac:dyDescent="0.2">
      <c r="A20" s="15">
        <v>45760.999988425923</v>
      </c>
      <c r="B20" s="16">
        <v>15.9</v>
      </c>
      <c r="C20" s="16">
        <v>19.399999999999999</v>
      </c>
      <c r="D20" s="16">
        <v>13.6</v>
      </c>
      <c r="E20" s="16">
        <v>57.5</v>
      </c>
      <c r="F20" s="16">
        <v>77.2</v>
      </c>
      <c r="G20" s="16">
        <v>45.1</v>
      </c>
      <c r="H20" s="16">
        <v>8.8000000000000007</v>
      </c>
      <c r="I20" s="16">
        <v>11</v>
      </c>
      <c r="J20" s="16">
        <v>7.2</v>
      </c>
      <c r="K20" s="16">
        <v>7.4</v>
      </c>
      <c r="L20" s="16">
        <v>980.8</v>
      </c>
      <c r="M20" s="16">
        <v>1009.5</v>
      </c>
      <c r="N20" s="16">
        <v>1.7</v>
      </c>
      <c r="O20" s="16">
        <v>6.7</v>
      </c>
      <c r="P20" s="16">
        <v>343.4</v>
      </c>
    </row>
    <row r="21" spans="1:16" x14ac:dyDescent="0.2">
      <c r="A21" s="15">
        <v>45761.999988425923</v>
      </c>
      <c r="B21" s="16">
        <v>15.1</v>
      </c>
      <c r="C21" s="16">
        <v>20.3</v>
      </c>
      <c r="D21" s="16">
        <v>10.8</v>
      </c>
      <c r="E21" s="16">
        <v>70.3</v>
      </c>
      <c r="F21" s="16">
        <v>94.6</v>
      </c>
      <c r="G21" s="16">
        <v>50.6</v>
      </c>
      <c r="H21" s="16">
        <v>10.1</v>
      </c>
      <c r="I21" s="16">
        <v>11.2</v>
      </c>
      <c r="J21" s="16">
        <v>9</v>
      </c>
      <c r="K21" s="16">
        <v>9.4</v>
      </c>
      <c r="L21" s="16">
        <v>981.3</v>
      </c>
      <c r="M21" s="16">
        <v>1010.1</v>
      </c>
      <c r="N21" s="16">
        <v>1.5</v>
      </c>
      <c r="O21" s="16">
        <v>5</v>
      </c>
      <c r="P21" s="16">
        <v>290.7</v>
      </c>
    </row>
    <row r="22" spans="1:16" x14ac:dyDescent="0.2">
      <c r="A22" s="15">
        <v>45762.999988425923</v>
      </c>
      <c r="B22" s="16">
        <v>15.3</v>
      </c>
      <c r="C22" s="16">
        <v>20</v>
      </c>
      <c r="D22" s="16">
        <v>10.8</v>
      </c>
      <c r="E22" s="16">
        <v>75.599999999999994</v>
      </c>
      <c r="F22" s="16">
        <v>88.4</v>
      </c>
      <c r="G22" s="16">
        <v>55.9</v>
      </c>
      <c r="H22" s="16">
        <v>11.2</v>
      </c>
      <c r="I22" s="16">
        <v>12.6</v>
      </c>
      <c r="J22" s="16">
        <v>9.9</v>
      </c>
      <c r="K22" s="16">
        <v>10.9</v>
      </c>
      <c r="L22" s="16">
        <v>973.7</v>
      </c>
      <c r="M22" s="16">
        <v>1002.2</v>
      </c>
      <c r="N22" s="16">
        <v>1.2</v>
      </c>
      <c r="O22" s="16">
        <v>6</v>
      </c>
      <c r="P22" s="16">
        <v>138.9</v>
      </c>
    </row>
    <row r="23" spans="1:16" x14ac:dyDescent="0.2">
      <c r="A23" s="15">
        <v>45763.999988425923</v>
      </c>
      <c r="B23" s="16">
        <v>14</v>
      </c>
      <c r="C23" s="16">
        <v>21.1</v>
      </c>
      <c r="D23" s="16">
        <v>10.3</v>
      </c>
      <c r="E23" s="16">
        <v>76.2</v>
      </c>
      <c r="F23" s="16">
        <v>92.5</v>
      </c>
      <c r="G23" s="16">
        <v>50.6</v>
      </c>
      <c r="H23" s="16">
        <v>10.4</v>
      </c>
      <c r="I23" s="16">
        <v>11.8</v>
      </c>
      <c r="J23" s="16">
        <v>8.4</v>
      </c>
      <c r="K23" s="16">
        <v>9.6</v>
      </c>
      <c r="L23" s="16">
        <v>978.8</v>
      </c>
      <c r="M23" s="16">
        <v>1007.7</v>
      </c>
      <c r="N23" s="16">
        <v>2.5</v>
      </c>
      <c r="O23" s="16">
        <v>9.6</v>
      </c>
      <c r="P23" s="16">
        <v>251.4</v>
      </c>
    </row>
    <row r="24" spans="1:16" x14ac:dyDescent="0.2">
      <c r="A24" s="15">
        <v>45764.999988425923</v>
      </c>
      <c r="B24" s="16">
        <v>9.1999999999999993</v>
      </c>
      <c r="C24" s="16">
        <v>10.5</v>
      </c>
      <c r="D24" s="16">
        <v>8.3000000000000007</v>
      </c>
      <c r="E24" s="16">
        <v>88.1</v>
      </c>
      <c r="F24" s="16">
        <v>93.5</v>
      </c>
      <c r="G24" s="16">
        <v>77.7</v>
      </c>
      <c r="H24" s="16">
        <v>9</v>
      </c>
      <c r="I24" s="16">
        <v>9.6999999999999993</v>
      </c>
      <c r="J24" s="16">
        <v>8.5</v>
      </c>
      <c r="K24" s="16">
        <v>7.3</v>
      </c>
      <c r="L24" s="16">
        <v>980.3</v>
      </c>
      <c r="M24" s="16">
        <v>1009.7</v>
      </c>
      <c r="N24" s="16">
        <v>2.6</v>
      </c>
      <c r="O24" s="16">
        <v>5.4</v>
      </c>
      <c r="P24" s="16">
        <v>260.60000000000002</v>
      </c>
    </row>
    <row r="25" spans="1:16" x14ac:dyDescent="0.2">
      <c r="A25" s="15">
        <v>45765.999988425923</v>
      </c>
      <c r="B25" s="16">
        <v>8.9</v>
      </c>
      <c r="C25" s="16">
        <v>10.199999999999999</v>
      </c>
      <c r="D25" s="16">
        <v>8.1</v>
      </c>
      <c r="E25" s="16">
        <v>77.5</v>
      </c>
      <c r="F25" s="16">
        <v>88.8</v>
      </c>
      <c r="G25" s="16">
        <v>66.099999999999994</v>
      </c>
      <c r="H25" s="16">
        <v>7.7</v>
      </c>
      <c r="I25" s="16">
        <v>8.6999999999999993</v>
      </c>
      <c r="J25" s="16">
        <v>7.1</v>
      </c>
      <c r="K25" s="16">
        <v>5.0999999999999996</v>
      </c>
      <c r="L25" s="16">
        <v>985.7</v>
      </c>
      <c r="M25" s="16">
        <v>1015.3</v>
      </c>
      <c r="N25" s="16">
        <v>2.2999999999999998</v>
      </c>
      <c r="O25" s="16">
        <v>6.9</v>
      </c>
      <c r="P25" s="16">
        <v>62.7</v>
      </c>
    </row>
    <row r="26" spans="1:16" x14ac:dyDescent="0.2">
      <c r="A26" s="15">
        <v>45766.999988425923</v>
      </c>
      <c r="B26" s="16">
        <v>12.6</v>
      </c>
      <c r="C26" s="16">
        <v>19.8</v>
      </c>
      <c r="D26" s="16">
        <v>5</v>
      </c>
      <c r="E26" s="16">
        <v>67</v>
      </c>
      <c r="F26" s="16">
        <v>92.8</v>
      </c>
      <c r="G26" s="16">
        <v>43.4</v>
      </c>
      <c r="H26" s="16">
        <v>8.1</v>
      </c>
      <c r="I26" s="16">
        <v>9.6999999999999993</v>
      </c>
      <c r="J26" s="16">
        <v>7.1</v>
      </c>
      <c r="K26" s="16">
        <v>6</v>
      </c>
      <c r="L26" s="16">
        <v>981.1</v>
      </c>
      <c r="M26" s="16">
        <v>1010.2</v>
      </c>
      <c r="N26" s="16">
        <v>1.1000000000000001</v>
      </c>
      <c r="O26" s="16">
        <v>4.3</v>
      </c>
      <c r="P26" s="16">
        <v>105.4</v>
      </c>
    </row>
    <row r="27" spans="1:16" x14ac:dyDescent="0.2">
      <c r="A27" s="15">
        <v>45767.999988425923</v>
      </c>
      <c r="B27" s="16">
        <v>12.1</v>
      </c>
      <c r="C27" s="16">
        <v>18</v>
      </c>
      <c r="D27" s="16">
        <v>8.1999999999999993</v>
      </c>
      <c r="E27" s="16">
        <v>74.599999999999994</v>
      </c>
      <c r="F27" s="16">
        <v>90.5</v>
      </c>
      <c r="G27" s="16">
        <v>48.5</v>
      </c>
      <c r="H27" s="16">
        <v>8.9</v>
      </c>
      <c r="I27" s="16">
        <v>9.8000000000000007</v>
      </c>
      <c r="J27" s="16">
        <v>7.7</v>
      </c>
      <c r="K27" s="16">
        <v>7.4</v>
      </c>
      <c r="L27" s="16">
        <v>979.4</v>
      </c>
      <c r="M27" s="16">
        <v>1008.5</v>
      </c>
      <c r="N27" s="16">
        <v>2.1</v>
      </c>
      <c r="O27" s="16">
        <v>8.5</v>
      </c>
      <c r="P27" s="16">
        <v>112.7</v>
      </c>
    </row>
    <row r="28" spans="1:16" x14ac:dyDescent="0.2">
      <c r="A28" s="15">
        <v>45768.999988425923</v>
      </c>
      <c r="B28" s="16">
        <v>10.5</v>
      </c>
      <c r="C28" s="16">
        <v>15.9</v>
      </c>
      <c r="D28" s="16">
        <v>5.7</v>
      </c>
      <c r="E28" s="16">
        <v>79.099999999999994</v>
      </c>
      <c r="F28" s="16">
        <v>94.2</v>
      </c>
      <c r="G28" s="16">
        <v>49.1</v>
      </c>
      <c r="H28" s="16">
        <v>8.6999999999999993</v>
      </c>
      <c r="I28" s="16">
        <v>10.199999999999999</v>
      </c>
      <c r="J28" s="16">
        <v>7.4</v>
      </c>
      <c r="K28" s="16">
        <v>6.8</v>
      </c>
      <c r="L28" s="16">
        <v>984.3</v>
      </c>
      <c r="M28" s="16">
        <v>1013.7</v>
      </c>
      <c r="N28" s="16">
        <v>1.9</v>
      </c>
      <c r="O28" s="16">
        <v>8.1</v>
      </c>
      <c r="P28" s="16">
        <v>195.6</v>
      </c>
    </row>
    <row r="29" spans="1:16" x14ac:dyDescent="0.2">
      <c r="A29" s="15">
        <v>45769.999988425923</v>
      </c>
      <c r="B29" s="16">
        <v>13</v>
      </c>
      <c r="C29" s="16">
        <v>17.7</v>
      </c>
      <c r="D29" s="16">
        <v>8.8000000000000007</v>
      </c>
      <c r="E29" s="16">
        <v>69.7</v>
      </c>
      <c r="F29" s="16">
        <v>90.3</v>
      </c>
      <c r="G29" s="16">
        <v>47.9</v>
      </c>
      <c r="H29" s="16">
        <v>8.9</v>
      </c>
      <c r="I29" s="16">
        <v>9.6999999999999993</v>
      </c>
      <c r="J29" s="16">
        <v>7.9</v>
      </c>
      <c r="K29" s="16">
        <v>7.3</v>
      </c>
      <c r="L29" s="16">
        <v>990</v>
      </c>
      <c r="M29" s="16">
        <v>1019.3</v>
      </c>
      <c r="N29" s="16">
        <v>1.1000000000000001</v>
      </c>
      <c r="O29" s="16">
        <v>4.5</v>
      </c>
      <c r="P29" s="16">
        <v>162.69999999999999</v>
      </c>
    </row>
    <row r="30" spans="1:16" x14ac:dyDescent="0.2">
      <c r="A30" s="15">
        <v>45770.999988425923</v>
      </c>
      <c r="B30" s="16">
        <v>12.6</v>
      </c>
      <c r="C30" s="16">
        <v>21.1</v>
      </c>
      <c r="D30" s="16">
        <v>7.2</v>
      </c>
      <c r="E30" s="16">
        <v>72.8</v>
      </c>
      <c r="F30" s="16">
        <v>93.4</v>
      </c>
      <c r="G30" s="16">
        <v>36.6</v>
      </c>
      <c r="H30" s="16">
        <v>8.9</v>
      </c>
      <c r="I30" s="16">
        <v>11.1</v>
      </c>
      <c r="J30" s="16">
        <v>7.3</v>
      </c>
      <c r="K30" s="16">
        <v>7.3</v>
      </c>
      <c r="L30" s="16">
        <v>987.2</v>
      </c>
      <c r="M30" s="16">
        <v>1016.5</v>
      </c>
      <c r="N30" s="16">
        <v>2</v>
      </c>
      <c r="O30" s="16">
        <v>8.9</v>
      </c>
      <c r="P30" s="16">
        <v>218.9</v>
      </c>
    </row>
    <row r="31" spans="1:16" x14ac:dyDescent="0.2">
      <c r="A31" s="15">
        <v>45771.999988425923</v>
      </c>
      <c r="B31" s="16">
        <v>11.1</v>
      </c>
      <c r="C31" s="16">
        <v>14.1</v>
      </c>
      <c r="D31" s="16">
        <v>9.6</v>
      </c>
      <c r="E31" s="16">
        <v>82.9</v>
      </c>
      <c r="F31" s="16">
        <v>94.9</v>
      </c>
      <c r="G31" s="16">
        <v>60.4</v>
      </c>
      <c r="H31" s="16">
        <v>9.5</v>
      </c>
      <c r="I31" s="16">
        <v>10.4</v>
      </c>
      <c r="J31" s="16">
        <v>8</v>
      </c>
      <c r="K31" s="16">
        <v>8.1999999999999993</v>
      </c>
      <c r="L31" s="16">
        <v>988.1</v>
      </c>
      <c r="M31" s="16">
        <v>1017.6</v>
      </c>
      <c r="N31" s="16">
        <v>1.1000000000000001</v>
      </c>
      <c r="O31" s="16">
        <v>6.2</v>
      </c>
      <c r="P31" s="16">
        <v>170</v>
      </c>
    </row>
    <row r="32" spans="1:16" x14ac:dyDescent="0.2">
      <c r="A32" s="15">
        <v>45772.999988425923</v>
      </c>
      <c r="B32" s="16">
        <v>11.2</v>
      </c>
      <c r="C32" s="16">
        <v>13.7</v>
      </c>
      <c r="D32" s="16">
        <v>9.4</v>
      </c>
      <c r="E32" s="16">
        <v>85.1</v>
      </c>
      <c r="F32" s="16">
        <v>94.4</v>
      </c>
      <c r="G32" s="16">
        <v>66.400000000000006</v>
      </c>
      <c r="H32" s="16">
        <v>9.8000000000000007</v>
      </c>
      <c r="I32" s="16">
        <v>10.7</v>
      </c>
      <c r="J32" s="16">
        <v>8.8000000000000007</v>
      </c>
      <c r="K32" s="16">
        <v>8.6999999999999993</v>
      </c>
      <c r="L32" s="16">
        <v>989.9</v>
      </c>
      <c r="M32" s="16">
        <v>1019.4</v>
      </c>
      <c r="N32" s="16">
        <v>1.5</v>
      </c>
      <c r="O32" s="16">
        <v>5.7</v>
      </c>
      <c r="P32" s="16">
        <v>324.39999999999998</v>
      </c>
    </row>
    <row r="33" spans="1:16" x14ac:dyDescent="0.2">
      <c r="A33" s="15">
        <v>45773.999988425923</v>
      </c>
      <c r="B33" s="16">
        <v>11.7</v>
      </c>
      <c r="C33" s="16">
        <v>16.399999999999999</v>
      </c>
      <c r="D33" s="16">
        <v>7.2</v>
      </c>
      <c r="E33" s="16">
        <v>76.900000000000006</v>
      </c>
      <c r="F33" s="16">
        <v>93.7</v>
      </c>
      <c r="G33" s="16">
        <v>52.8</v>
      </c>
      <c r="H33" s="16">
        <v>9</v>
      </c>
      <c r="I33" s="16">
        <v>10.1</v>
      </c>
      <c r="J33" s="16">
        <v>8.1999999999999993</v>
      </c>
      <c r="K33" s="16">
        <v>7.5</v>
      </c>
      <c r="L33" s="16">
        <v>991.2</v>
      </c>
      <c r="M33" s="16">
        <v>1020.7</v>
      </c>
      <c r="N33" s="16">
        <v>1.7</v>
      </c>
      <c r="O33" s="16">
        <v>6.6</v>
      </c>
      <c r="P33" s="16">
        <v>258.89999999999998</v>
      </c>
    </row>
    <row r="34" spans="1:16" x14ac:dyDescent="0.2">
      <c r="A34" s="15">
        <v>45774.999988425923</v>
      </c>
      <c r="B34" s="16">
        <v>13.8</v>
      </c>
      <c r="C34" s="16">
        <v>20.100000000000001</v>
      </c>
      <c r="D34" s="16">
        <v>7.5</v>
      </c>
      <c r="E34" s="16">
        <v>59.8</v>
      </c>
      <c r="F34" s="16">
        <v>87.7</v>
      </c>
      <c r="G34" s="16">
        <v>34.5</v>
      </c>
      <c r="H34" s="16">
        <v>7.7</v>
      </c>
      <c r="I34" s="16">
        <v>9</v>
      </c>
      <c r="J34" s="16">
        <v>6.6</v>
      </c>
      <c r="K34" s="16">
        <v>5.3</v>
      </c>
      <c r="L34" s="16">
        <v>994</v>
      </c>
      <c r="M34" s="16">
        <v>1023.3</v>
      </c>
      <c r="N34" s="16">
        <v>1.7</v>
      </c>
      <c r="O34" s="16">
        <v>5.3</v>
      </c>
      <c r="P34" s="16">
        <v>249.4</v>
      </c>
    </row>
    <row r="35" spans="1:16" x14ac:dyDescent="0.2">
      <c r="A35" s="15">
        <v>45775.999988425923</v>
      </c>
      <c r="B35" s="16">
        <v>15.4</v>
      </c>
      <c r="C35" s="16">
        <v>22.2</v>
      </c>
      <c r="D35" s="16">
        <v>8.1</v>
      </c>
      <c r="E35" s="16">
        <v>56.1</v>
      </c>
      <c r="F35" s="16">
        <v>85.8</v>
      </c>
      <c r="G35" s="16">
        <v>29.7</v>
      </c>
      <c r="H35" s="16">
        <v>7.9</v>
      </c>
      <c r="I35" s="16">
        <v>8.8000000000000007</v>
      </c>
      <c r="J35" s="16">
        <v>6.5</v>
      </c>
      <c r="K35" s="16">
        <v>5.7</v>
      </c>
      <c r="L35" s="16">
        <v>996.4</v>
      </c>
      <c r="M35" s="16">
        <v>1025.7</v>
      </c>
      <c r="N35" s="16">
        <v>1.3</v>
      </c>
      <c r="O35" s="16">
        <v>6</v>
      </c>
      <c r="P35" s="16">
        <v>198.1</v>
      </c>
    </row>
    <row r="36" spans="1:16" x14ac:dyDescent="0.2">
      <c r="A36" s="15">
        <v>45776.999988425923</v>
      </c>
      <c r="B36" s="16">
        <v>17.3</v>
      </c>
      <c r="C36" s="16">
        <v>24.6</v>
      </c>
      <c r="D36" s="16">
        <v>9.1999999999999993</v>
      </c>
      <c r="E36" s="16">
        <v>56.8</v>
      </c>
      <c r="F36" s="16">
        <v>84.7</v>
      </c>
      <c r="G36" s="16">
        <v>37</v>
      </c>
      <c r="H36" s="16">
        <v>9.1</v>
      </c>
      <c r="I36" s="16">
        <v>10.5</v>
      </c>
      <c r="J36" s="16">
        <v>8.1</v>
      </c>
      <c r="K36" s="16">
        <v>7.9</v>
      </c>
      <c r="L36" s="16">
        <v>995.7</v>
      </c>
      <c r="M36" s="16">
        <v>1024.8</v>
      </c>
      <c r="N36" s="16">
        <v>1.3</v>
      </c>
      <c r="O36" s="16">
        <v>5.5</v>
      </c>
      <c r="P36" s="16">
        <v>241.2</v>
      </c>
    </row>
    <row r="37" spans="1:16" x14ac:dyDescent="0.2">
      <c r="A37" s="15">
        <v>45777.999988425923</v>
      </c>
      <c r="B37" s="16">
        <v>18.8</v>
      </c>
      <c r="C37" s="16">
        <v>25.8</v>
      </c>
      <c r="D37" s="16">
        <v>11</v>
      </c>
      <c r="E37" s="16">
        <v>54.7</v>
      </c>
      <c r="F37" s="16">
        <v>85.1</v>
      </c>
      <c r="G37" s="16">
        <v>28.9</v>
      </c>
      <c r="H37" s="16">
        <v>9.3000000000000007</v>
      </c>
      <c r="I37" s="16">
        <v>10.6</v>
      </c>
      <c r="J37" s="16">
        <v>7.7</v>
      </c>
      <c r="K37" s="16">
        <v>8.4</v>
      </c>
      <c r="L37" s="16">
        <v>993.8</v>
      </c>
      <c r="M37" s="16">
        <v>1022.6</v>
      </c>
      <c r="N37" s="16">
        <v>1.1000000000000001</v>
      </c>
      <c r="O37" s="16">
        <v>4.5</v>
      </c>
      <c r="P37" s="16">
        <v>233.5</v>
      </c>
    </row>
    <row r="39" spans="1:16" ht="15" x14ac:dyDescent="0.25">
      <c r="B39" s="10">
        <f>AVERAGE(B8:B37)</f>
        <v>12.526666666666667</v>
      </c>
      <c r="C39" s="13">
        <f>MAX(C8:C37)</f>
        <v>25.8</v>
      </c>
      <c r="D39" s="11">
        <f>MIN(D8:D37)</f>
        <v>1.3</v>
      </c>
      <c r="E39" s="10">
        <f>AVERAGE(E8:E37)</f>
        <v>62.419999999999987</v>
      </c>
      <c r="F39" s="13">
        <f>MAX(F8:F37)</f>
        <v>94.9</v>
      </c>
      <c r="G39" s="11">
        <f>MIN(G8:G37)</f>
        <v>23.5</v>
      </c>
      <c r="H39" s="10">
        <f>AVERAGE(H8:H37)</f>
        <v>7.6966666666666681</v>
      </c>
      <c r="I39" s="13">
        <f>MAX(I8:I37)</f>
        <v>12.6</v>
      </c>
      <c r="J39" s="11">
        <f>MIN(J8:J37)</f>
        <v>2.2000000000000002</v>
      </c>
      <c r="K39" s="10">
        <f t="shared" ref="K39:M39" si="0">AVERAGE(K8:K37)</f>
        <v>4.7366666666666664</v>
      </c>
      <c r="L39" s="10">
        <f t="shared" si="0"/>
        <v>988.65666666666664</v>
      </c>
      <c r="M39" s="10">
        <f t="shared" si="0"/>
        <v>1018.0033333333334</v>
      </c>
      <c r="N39" s="10">
        <f>AVERAGE(N8:N37)</f>
        <v>1.79</v>
      </c>
      <c r="O39" s="13">
        <f>MAX(O8:O37)</f>
        <v>11.8</v>
      </c>
      <c r="P39" s="10">
        <v>191.8</v>
      </c>
    </row>
    <row r="40" spans="1:16" x14ac:dyDescent="0.2">
      <c r="B40" s="12" t="s">
        <v>0</v>
      </c>
      <c r="C40" s="12" t="s">
        <v>0</v>
      </c>
      <c r="D40" s="12" t="s">
        <v>0</v>
      </c>
      <c r="E40" s="12" t="s">
        <v>12</v>
      </c>
      <c r="F40" s="12" t="s">
        <v>12</v>
      </c>
      <c r="G40" s="12" t="s">
        <v>12</v>
      </c>
      <c r="H40" s="12" t="s">
        <v>10</v>
      </c>
      <c r="I40" s="12" t="s">
        <v>10</v>
      </c>
      <c r="J40" s="12" t="s">
        <v>10</v>
      </c>
      <c r="K40" s="12" t="s">
        <v>11</v>
      </c>
      <c r="L40" s="12" t="s">
        <v>13</v>
      </c>
      <c r="M40" s="12" t="s">
        <v>14</v>
      </c>
      <c r="N40" s="12" t="s">
        <v>1</v>
      </c>
      <c r="O40" s="12" t="s">
        <v>1</v>
      </c>
      <c r="P40" s="12" t="s">
        <v>2</v>
      </c>
    </row>
    <row r="41" spans="1:16" x14ac:dyDescent="0.2">
      <c r="B41" s="12" t="s">
        <v>4</v>
      </c>
      <c r="C41" s="12" t="s">
        <v>6</v>
      </c>
      <c r="D41" s="12" t="s">
        <v>5</v>
      </c>
      <c r="E41" s="12" t="s">
        <v>4</v>
      </c>
      <c r="F41" s="12" t="s">
        <v>6</v>
      </c>
      <c r="G41" s="12" t="s">
        <v>5</v>
      </c>
      <c r="H41" s="12" t="s">
        <v>4</v>
      </c>
      <c r="I41" s="12" t="s">
        <v>6</v>
      </c>
      <c r="J41" s="12" t="s">
        <v>5</v>
      </c>
      <c r="K41" s="12" t="s">
        <v>4</v>
      </c>
      <c r="L41" s="12" t="s">
        <v>4</v>
      </c>
      <c r="M41" s="12" t="s">
        <v>4</v>
      </c>
      <c r="N41" s="12" t="s">
        <v>4</v>
      </c>
      <c r="O41" s="12" t="s">
        <v>6</v>
      </c>
      <c r="P41" s="12" t="s">
        <v>4</v>
      </c>
    </row>
    <row r="43" spans="1:16" x14ac:dyDescent="0.2">
      <c r="P43" s="17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44"/>
  <sheetViews>
    <sheetView workbookViewId="0">
      <selection activeCell="A8" sqref="A8"/>
    </sheetView>
  </sheetViews>
  <sheetFormatPr baseColWidth="10" defaultRowHeight="14.25" x14ac:dyDescent="0.2"/>
  <cols>
    <col min="1" max="1" width="11" style="1"/>
    <col min="5" max="10" width="16.625" customWidth="1"/>
    <col min="11" max="11" width="14.625" customWidth="1"/>
    <col min="12" max="13" width="19.625" customWidth="1"/>
    <col min="14" max="15" width="10.625" customWidth="1"/>
  </cols>
  <sheetData>
    <row r="1" spans="1:19" ht="15.75" x14ac:dyDescent="0.25">
      <c r="A1" s="3" t="s">
        <v>7</v>
      </c>
    </row>
    <row r="2" spans="1:19" ht="15.75" x14ac:dyDescent="0.25">
      <c r="A2" s="3" t="s">
        <v>8</v>
      </c>
    </row>
    <row r="3" spans="1:19" ht="15.75" x14ac:dyDescent="0.25">
      <c r="A3" s="3"/>
    </row>
    <row r="4" spans="1:19" ht="15.75" x14ac:dyDescent="0.25">
      <c r="A4" s="4" t="s">
        <v>19</v>
      </c>
      <c r="N4" s="6"/>
    </row>
    <row r="6" spans="1:19" ht="15" x14ac:dyDescent="0.25">
      <c r="A6" s="14"/>
      <c r="B6" s="7" t="s">
        <v>0</v>
      </c>
      <c r="C6" s="7" t="s">
        <v>0</v>
      </c>
      <c r="D6" s="7" t="s">
        <v>0</v>
      </c>
      <c r="E6" s="7" t="s">
        <v>9</v>
      </c>
      <c r="F6" s="7" t="s">
        <v>9</v>
      </c>
      <c r="G6" s="7" t="s">
        <v>9</v>
      </c>
      <c r="H6" s="7" t="s">
        <v>10</v>
      </c>
      <c r="I6" s="7" t="s">
        <v>10</v>
      </c>
      <c r="J6" s="7" t="s">
        <v>10</v>
      </c>
      <c r="K6" s="7" t="s">
        <v>11</v>
      </c>
      <c r="L6" s="7" t="s">
        <v>13</v>
      </c>
      <c r="M6" s="7" t="s">
        <v>14</v>
      </c>
      <c r="N6" s="7" t="s">
        <v>1</v>
      </c>
      <c r="O6" s="7" t="s">
        <v>1</v>
      </c>
      <c r="P6" s="7" t="s">
        <v>2</v>
      </c>
      <c r="Q6" s="7"/>
      <c r="R6" s="7"/>
      <c r="S6" s="9"/>
    </row>
    <row r="7" spans="1:19" ht="15" x14ac:dyDescent="0.25">
      <c r="A7" s="8" t="s">
        <v>3</v>
      </c>
      <c r="B7" s="7" t="s">
        <v>4</v>
      </c>
      <c r="C7" s="7" t="s">
        <v>6</v>
      </c>
      <c r="D7" s="7" t="s">
        <v>5</v>
      </c>
      <c r="E7" s="7" t="s">
        <v>4</v>
      </c>
      <c r="F7" s="7" t="s">
        <v>6</v>
      </c>
      <c r="G7" s="7" t="s">
        <v>5</v>
      </c>
      <c r="H7" s="7" t="s">
        <v>4</v>
      </c>
      <c r="I7" s="7" t="s">
        <v>6</v>
      </c>
      <c r="J7" s="7" t="s">
        <v>5</v>
      </c>
      <c r="K7" s="7" t="s">
        <v>4</v>
      </c>
      <c r="L7" s="7" t="s">
        <v>4</v>
      </c>
      <c r="M7" s="7" t="s">
        <v>4</v>
      </c>
      <c r="N7" s="7" t="s">
        <v>4</v>
      </c>
      <c r="O7" s="7" t="s">
        <v>6</v>
      </c>
      <c r="P7" s="7" t="s">
        <v>4</v>
      </c>
      <c r="Q7" s="7"/>
      <c r="R7" s="7"/>
      <c r="S7" s="9"/>
    </row>
    <row r="8" spans="1:19" x14ac:dyDescent="0.2">
      <c r="A8" s="15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9"/>
    </row>
    <row r="9" spans="1:19" x14ac:dyDescent="0.2">
      <c r="A9" s="15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9"/>
    </row>
    <row r="10" spans="1:19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9"/>
    </row>
    <row r="11" spans="1:19" x14ac:dyDescent="0.2">
      <c r="A11" s="15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9"/>
    </row>
    <row r="12" spans="1:19" x14ac:dyDescent="0.2">
      <c r="A12" s="15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9"/>
    </row>
    <row r="13" spans="1:19" x14ac:dyDescent="0.2">
      <c r="A13" s="15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9"/>
    </row>
    <row r="14" spans="1:19" x14ac:dyDescent="0.2">
      <c r="A14" s="15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9"/>
    </row>
    <row r="15" spans="1:19" x14ac:dyDescent="0.2">
      <c r="A15" s="15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9"/>
    </row>
    <row r="16" spans="1:19" x14ac:dyDescent="0.2">
      <c r="A16" s="15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9"/>
    </row>
    <row r="17" spans="1:19" x14ac:dyDescent="0.2">
      <c r="A17" s="15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9"/>
    </row>
    <row r="18" spans="1:19" x14ac:dyDescent="0.2">
      <c r="A18" s="15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9"/>
    </row>
    <row r="19" spans="1:19" x14ac:dyDescent="0.2">
      <c r="A19" s="15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9"/>
    </row>
    <row r="20" spans="1:19" x14ac:dyDescent="0.2">
      <c r="A20" s="15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9"/>
    </row>
    <row r="21" spans="1:19" x14ac:dyDescent="0.2">
      <c r="A21" s="15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9"/>
    </row>
    <row r="22" spans="1:19" x14ac:dyDescent="0.2">
      <c r="A22" s="15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9"/>
    </row>
    <row r="23" spans="1:19" x14ac:dyDescent="0.2">
      <c r="A23" s="15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9"/>
    </row>
    <row r="24" spans="1:19" x14ac:dyDescent="0.2">
      <c r="A24" s="15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9"/>
    </row>
    <row r="25" spans="1:19" x14ac:dyDescent="0.2">
      <c r="A25" s="15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9"/>
    </row>
    <row r="26" spans="1:19" x14ac:dyDescent="0.2">
      <c r="A26" s="15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9"/>
    </row>
    <row r="27" spans="1:19" x14ac:dyDescent="0.2">
      <c r="A27" s="15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9"/>
    </row>
    <row r="28" spans="1:19" x14ac:dyDescent="0.2">
      <c r="A28" s="15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9"/>
    </row>
    <row r="29" spans="1:19" x14ac:dyDescent="0.2">
      <c r="A29" s="15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9"/>
    </row>
    <row r="30" spans="1:19" x14ac:dyDescent="0.2">
      <c r="A30" s="15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9"/>
    </row>
    <row r="31" spans="1:19" x14ac:dyDescent="0.2">
      <c r="A31" s="15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9"/>
    </row>
    <row r="32" spans="1:19" x14ac:dyDescent="0.2">
      <c r="A32" s="15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9"/>
    </row>
    <row r="33" spans="1:19" x14ac:dyDescent="0.2">
      <c r="A33" s="15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9"/>
    </row>
    <row r="34" spans="1:19" x14ac:dyDescent="0.2">
      <c r="A34" s="15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9"/>
    </row>
    <row r="35" spans="1:19" x14ac:dyDescent="0.2">
      <c r="A35" s="15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9"/>
    </row>
    <row r="36" spans="1:19" x14ac:dyDescent="0.2">
      <c r="A36" s="15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9"/>
    </row>
    <row r="37" spans="1:19" x14ac:dyDescent="0.2">
      <c r="A37" s="15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9"/>
    </row>
    <row r="38" spans="1:19" x14ac:dyDescent="0.2">
      <c r="A38" s="15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</row>
    <row r="39" spans="1:19" x14ac:dyDescent="0.2"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</row>
    <row r="40" spans="1:19" ht="15" x14ac:dyDescent="0.25">
      <c r="B40" s="10" t="e">
        <f>AVERAGE(B8:B38)</f>
        <v>#DIV/0!</v>
      </c>
      <c r="C40" s="13">
        <f>MAX(C8:C38)</f>
        <v>0</v>
      </c>
      <c r="D40" s="11">
        <f>MIN(D8:D38)</f>
        <v>0</v>
      </c>
      <c r="E40" s="10" t="e">
        <f>AVERAGE(E8:E38)</f>
        <v>#DIV/0!</v>
      </c>
      <c r="F40" s="13">
        <f>MAX(F8:F38)</f>
        <v>0</v>
      </c>
      <c r="G40" s="11">
        <f>MIN(G8:G38)</f>
        <v>0</v>
      </c>
      <c r="H40" s="10" t="e">
        <f>AVERAGE(H8:H38)</f>
        <v>#DIV/0!</v>
      </c>
      <c r="I40" s="13">
        <f>MAX(I8:I38)</f>
        <v>0</v>
      </c>
      <c r="J40" s="11">
        <f>MIN(J8:J38)</f>
        <v>0</v>
      </c>
      <c r="K40" s="10" t="e">
        <f>AVERAGE(K8:K38)</f>
        <v>#DIV/0!</v>
      </c>
      <c r="L40" s="10" t="e">
        <f>AVERAGE(L8:L38)</f>
        <v>#DIV/0!</v>
      </c>
      <c r="M40" s="10" t="e">
        <f>AVERAGE(M8:M38)</f>
        <v>#DIV/0!</v>
      </c>
      <c r="N40" s="10" t="e">
        <f>AVERAGE(N8:N38)</f>
        <v>#DIV/0!</v>
      </c>
      <c r="O40" s="13">
        <f>MAX(O8:O38)</f>
        <v>0</v>
      </c>
      <c r="P40" s="10"/>
    </row>
    <row r="41" spans="1:19" x14ac:dyDescent="0.2">
      <c r="B41" s="12" t="s">
        <v>0</v>
      </c>
      <c r="C41" s="12" t="s">
        <v>0</v>
      </c>
      <c r="D41" s="12" t="s">
        <v>0</v>
      </c>
      <c r="E41" s="12" t="s">
        <v>12</v>
      </c>
      <c r="F41" s="12" t="s">
        <v>12</v>
      </c>
      <c r="G41" s="12" t="s">
        <v>12</v>
      </c>
      <c r="H41" s="12" t="s">
        <v>10</v>
      </c>
      <c r="I41" s="12" t="s">
        <v>10</v>
      </c>
      <c r="J41" s="12" t="s">
        <v>10</v>
      </c>
      <c r="K41" s="12" t="s">
        <v>11</v>
      </c>
      <c r="L41" s="12" t="s">
        <v>13</v>
      </c>
      <c r="M41" s="12" t="s">
        <v>14</v>
      </c>
      <c r="N41" s="12" t="s">
        <v>1</v>
      </c>
      <c r="O41" s="12" t="s">
        <v>1</v>
      </c>
      <c r="P41" s="12" t="s">
        <v>2</v>
      </c>
    </row>
    <row r="42" spans="1:19" x14ac:dyDescent="0.2">
      <c r="B42" s="12" t="s">
        <v>4</v>
      </c>
      <c r="C42" s="12" t="s">
        <v>6</v>
      </c>
      <c r="D42" s="12" t="s">
        <v>5</v>
      </c>
      <c r="E42" s="12" t="s">
        <v>4</v>
      </c>
      <c r="F42" s="12" t="s">
        <v>6</v>
      </c>
      <c r="G42" s="12" t="s">
        <v>5</v>
      </c>
      <c r="H42" s="12" t="s">
        <v>4</v>
      </c>
      <c r="I42" s="12" t="s">
        <v>6</v>
      </c>
      <c r="J42" s="12" t="s">
        <v>5</v>
      </c>
      <c r="K42" s="12" t="s">
        <v>4</v>
      </c>
      <c r="L42" s="12" t="s">
        <v>4</v>
      </c>
      <c r="M42" s="12" t="s">
        <v>4</v>
      </c>
      <c r="N42" s="12" t="s">
        <v>4</v>
      </c>
      <c r="O42" s="12" t="s">
        <v>6</v>
      </c>
      <c r="P42" s="12" t="s">
        <v>4</v>
      </c>
    </row>
    <row r="44" spans="1:19" x14ac:dyDescent="0.2">
      <c r="P44" s="17"/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T43"/>
  <sheetViews>
    <sheetView workbookViewId="0">
      <selection activeCell="A8" sqref="A8"/>
    </sheetView>
  </sheetViews>
  <sheetFormatPr baseColWidth="10" defaultRowHeight="14.25" x14ac:dyDescent="0.2"/>
  <cols>
    <col min="1" max="1" width="11" style="1"/>
    <col min="5" max="10" width="16.625" customWidth="1"/>
    <col min="11" max="11" width="14.625" customWidth="1"/>
    <col min="12" max="13" width="19.625" customWidth="1"/>
    <col min="14" max="15" width="10.625" customWidth="1"/>
  </cols>
  <sheetData>
    <row r="1" spans="1:18" ht="15.75" x14ac:dyDescent="0.25">
      <c r="A1" s="3" t="s">
        <v>7</v>
      </c>
    </row>
    <row r="2" spans="1:18" ht="15.75" x14ac:dyDescent="0.25">
      <c r="A2" s="3" t="s">
        <v>8</v>
      </c>
    </row>
    <row r="3" spans="1:18" ht="15.75" x14ac:dyDescent="0.25">
      <c r="A3" s="3"/>
    </row>
    <row r="4" spans="1:18" ht="15.75" x14ac:dyDescent="0.25">
      <c r="A4" s="4" t="s">
        <v>20</v>
      </c>
      <c r="N4" s="6"/>
    </row>
    <row r="6" spans="1:18" ht="15" x14ac:dyDescent="0.25">
      <c r="A6" s="14"/>
      <c r="B6" s="7" t="s">
        <v>0</v>
      </c>
      <c r="C6" s="7" t="s">
        <v>0</v>
      </c>
      <c r="D6" s="7" t="s">
        <v>0</v>
      </c>
      <c r="E6" s="7" t="s">
        <v>9</v>
      </c>
      <c r="F6" s="7" t="s">
        <v>9</v>
      </c>
      <c r="G6" s="7" t="s">
        <v>9</v>
      </c>
      <c r="H6" s="7" t="s">
        <v>10</v>
      </c>
      <c r="I6" s="7" t="s">
        <v>10</v>
      </c>
      <c r="J6" s="7" t="s">
        <v>10</v>
      </c>
      <c r="K6" s="7" t="s">
        <v>11</v>
      </c>
      <c r="L6" s="7" t="s">
        <v>13</v>
      </c>
      <c r="M6" s="7" t="s">
        <v>14</v>
      </c>
      <c r="N6" s="7" t="s">
        <v>1</v>
      </c>
      <c r="O6" s="7" t="s">
        <v>1</v>
      </c>
      <c r="P6" s="7" t="s">
        <v>2</v>
      </c>
      <c r="R6" s="7"/>
    </row>
    <row r="7" spans="1:18" ht="15" x14ac:dyDescent="0.25">
      <c r="A7" s="8" t="s">
        <v>3</v>
      </c>
      <c r="B7" s="7" t="s">
        <v>4</v>
      </c>
      <c r="C7" s="7" t="s">
        <v>6</v>
      </c>
      <c r="D7" s="7" t="s">
        <v>5</v>
      </c>
      <c r="E7" s="7" t="s">
        <v>4</v>
      </c>
      <c r="F7" s="7" t="s">
        <v>6</v>
      </c>
      <c r="G7" s="7" t="s">
        <v>5</v>
      </c>
      <c r="H7" s="7" t="s">
        <v>4</v>
      </c>
      <c r="I7" s="7" t="s">
        <v>6</v>
      </c>
      <c r="J7" s="7" t="s">
        <v>5</v>
      </c>
      <c r="K7" s="7" t="s">
        <v>4</v>
      </c>
      <c r="L7" s="7" t="s">
        <v>4</v>
      </c>
      <c r="M7" s="7" t="s">
        <v>4</v>
      </c>
      <c r="N7" s="7" t="s">
        <v>4</v>
      </c>
      <c r="O7" s="7" t="s">
        <v>6</v>
      </c>
      <c r="P7" s="7" t="s">
        <v>4</v>
      </c>
      <c r="R7" s="7"/>
    </row>
    <row r="8" spans="1:18" x14ac:dyDescent="0.2">
      <c r="A8" s="15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R8" s="16"/>
    </row>
    <row r="9" spans="1:18" x14ac:dyDescent="0.2">
      <c r="A9" s="15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R9" s="16"/>
    </row>
    <row r="10" spans="1:18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R10" s="16"/>
    </row>
    <row r="11" spans="1:18" x14ac:dyDescent="0.2">
      <c r="A11" s="15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R11" s="16"/>
    </row>
    <row r="12" spans="1:18" x14ac:dyDescent="0.2">
      <c r="A12" s="15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R12" s="16"/>
    </row>
    <row r="13" spans="1:18" x14ac:dyDescent="0.2">
      <c r="A13" s="15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R13" s="16"/>
    </row>
    <row r="14" spans="1:18" x14ac:dyDescent="0.2">
      <c r="A14" s="15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R14" s="16"/>
    </row>
    <row r="15" spans="1:18" x14ac:dyDescent="0.2">
      <c r="A15" s="15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R15" s="16"/>
    </row>
    <row r="16" spans="1:18" x14ac:dyDescent="0.2">
      <c r="A16" s="15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R16" s="16"/>
    </row>
    <row r="17" spans="1:20" x14ac:dyDescent="0.2">
      <c r="A17" s="15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R17" s="16"/>
    </row>
    <row r="18" spans="1:20" x14ac:dyDescent="0.2">
      <c r="A18" s="15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R18" s="16"/>
    </row>
    <row r="19" spans="1:20" x14ac:dyDescent="0.2">
      <c r="A19" s="15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R19" s="16"/>
    </row>
    <row r="20" spans="1:20" x14ac:dyDescent="0.2">
      <c r="A20" s="15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R20" s="16"/>
    </row>
    <row r="21" spans="1:20" x14ac:dyDescent="0.2">
      <c r="A21" s="15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R21" s="16"/>
    </row>
    <row r="22" spans="1:20" x14ac:dyDescent="0.2">
      <c r="A22" s="15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R22" s="16"/>
    </row>
    <row r="23" spans="1:20" x14ac:dyDescent="0.2">
      <c r="A23" s="15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R23" s="16"/>
    </row>
    <row r="24" spans="1:20" x14ac:dyDescent="0.2">
      <c r="A24" s="15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R24" s="16"/>
    </row>
    <row r="25" spans="1:20" x14ac:dyDescent="0.2">
      <c r="A25" s="15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R25" s="16"/>
    </row>
    <row r="26" spans="1:20" x14ac:dyDescent="0.2">
      <c r="A26" s="15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R26" s="16"/>
    </row>
    <row r="27" spans="1:20" x14ac:dyDescent="0.2">
      <c r="A27" s="15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R27" s="16"/>
    </row>
    <row r="28" spans="1:20" x14ac:dyDescent="0.2">
      <c r="A28" s="15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R28" s="16"/>
    </row>
    <row r="29" spans="1:20" x14ac:dyDescent="0.2">
      <c r="A29" s="15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R29" s="16"/>
    </row>
    <row r="30" spans="1:20" x14ac:dyDescent="0.2">
      <c r="A30" s="15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R30" s="16"/>
    </row>
    <row r="31" spans="1:20" x14ac:dyDescent="0.2">
      <c r="A31" s="15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R31" s="16"/>
      <c r="T31" s="16"/>
    </row>
    <row r="32" spans="1:20" x14ac:dyDescent="0.2">
      <c r="A32" s="15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R32" s="16"/>
    </row>
    <row r="33" spans="1:18" x14ac:dyDescent="0.2">
      <c r="A33" s="15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R33" s="16"/>
    </row>
    <row r="34" spans="1:18" x14ac:dyDescent="0.2">
      <c r="A34" s="15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R34" s="16"/>
    </row>
    <row r="35" spans="1:18" x14ac:dyDescent="0.2">
      <c r="A35" s="15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R35" s="16"/>
    </row>
    <row r="36" spans="1:18" x14ac:dyDescent="0.2">
      <c r="A36" s="15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R36" s="16"/>
    </row>
    <row r="37" spans="1:18" x14ac:dyDescent="0.2">
      <c r="A37" s="15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R37" s="16"/>
    </row>
    <row r="39" spans="1:18" ht="15" x14ac:dyDescent="0.25">
      <c r="B39" s="10" t="e">
        <f>AVERAGE(B8:B37)</f>
        <v>#DIV/0!</v>
      </c>
      <c r="C39" s="13">
        <f>MAX(C8:C37)</f>
        <v>0</v>
      </c>
      <c r="D39" s="11">
        <f>MIN(D8:D37)</f>
        <v>0</v>
      </c>
      <c r="E39" s="10" t="e">
        <f>AVERAGE(E8:E37)</f>
        <v>#DIV/0!</v>
      </c>
      <c r="F39" s="13">
        <f>MAX(F8:F37)</f>
        <v>0</v>
      </c>
      <c r="G39" s="11">
        <f>MIN(G8:G37)</f>
        <v>0</v>
      </c>
      <c r="H39" s="10" t="e">
        <f>AVERAGE(H8:H37)</f>
        <v>#DIV/0!</v>
      </c>
      <c r="I39" s="13">
        <f>MAX(I8:I37)</f>
        <v>0</v>
      </c>
      <c r="J39" s="11">
        <f>MIN(J8:J37)</f>
        <v>0</v>
      </c>
      <c r="K39" s="10" t="e">
        <f>AVERAGE(K8:K37)</f>
        <v>#DIV/0!</v>
      </c>
      <c r="L39" s="10" t="e">
        <f>AVERAGE(L8:L37)</f>
        <v>#DIV/0!</v>
      </c>
      <c r="M39" s="10" t="e">
        <f t="shared" ref="M39:N39" si="0">AVERAGE(M8:M37)</f>
        <v>#DIV/0!</v>
      </c>
      <c r="N39" s="10" t="e">
        <f t="shared" si="0"/>
        <v>#DIV/0!</v>
      </c>
      <c r="O39" s="13">
        <f>MAX(O8:O37)</f>
        <v>0</v>
      </c>
      <c r="P39" s="10"/>
    </row>
    <row r="40" spans="1:18" x14ac:dyDescent="0.2">
      <c r="B40" s="12" t="s">
        <v>0</v>
      </c>
      <c r="C40" s="12" t="s">
        <v>0</v>
      </c>
      <c r="D40" s="12" t="s">
        <v>0</v>
      </c>
      <c r="E40" s="12" t="s">
        <v>12</v>
      </c>
      <c r="F40" s="12" t="s">
        <v>12</v>
      </c>
      <c r="G40" s="12" t="s">
        <v>12</v>
      </c>
      <c r="H40" s="12" t="s">
        <v>10</v>
      </c>
      <c r="I40" s="12" t="s">
        <v>10</v>
      </c>
      <c r="J40" s="12" t="s">
        <v>10</v>
      </c>
      <c r="K40" s="12" t="s">
        <v>11</v>
      </c>
      <c r="L40" s="12" t="s">
        <v>13</v>
      </c>
      <c r="M40" s="12" t="s">
        <v>14</v>
      </c>
      <c r="N40" s="12" t="s">
        <v>1</v>
      </c>
      <c r="O40" s="12" t="s">
        <v>1</v>
      </c>
      <c r="P40" s="12" t="s">
        <v>2</v>
      </c>
    </row>
    <row r="41" spans="1:18" x14ac:dyDescent="0.2">
      <c r="B41" s="12" t="s">
        <v>4</v>
      </c>
      <c r="C41" s="12" t="s">
        <v>6</v>
      </c>
      <c r="D41" s="12" t="s">
        <v>5</v>
      </c>
      <c r="E41" s="12" t="s">
        <v>4</v>
      </c>
      <c r="F41" s="12" t="s">
        <v>6</v>
      </c>
      <c r="G41" s="12" t="s">
        <v>5</v>
      </c>
      <c r="H41" s="12" t="s">
        <v>4</v>
      </c>
      <c r="I41" s="12" t="s">
        <v>6</v>
      </c>
      <c r="J41" s="12" t="s">
        <v>5</v>
      </c>
      <c r="K41" s="12" t="s">
        <v>4</v>
      </c>
      <c r="L41" s="12" t="s">
        <v>4</v>
      </c>
      <c r="M41" s="12" t="s">
        <v>4</v>
      </c>
      <c r="N41" s="12" t="s">
        <v>4</v>
      </c>
      <c r="O41" s="12" t="s">
        <v>6</v>
      </c>
      <c r="P41" s="12" t="s">
        <v>4</v>
      </c>
    </row>
    <row r="43" spans="1:18" x14ac:dyDescent="0.2">
      <c r="P43" s="17"/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44"/>
  <sheetViews>
    <sheetView workbookViewId="0">
      <selection activeCell="A8" sqref="A8"/>
    </sheetView>
  </sheetViews>
  <sheetFormatPr baseColWidth="10" defaultRowHeight="14.25" x14ac:dyDescent="0.2"/>
  <cols>
    <col min="1" max="1" width="11" style="1"/>
    <col min="5" max="10" width="16.625" customWidth="1"/>
    <col min="11" max="11" width="14.625" customWidth="1"/>
    <col min="12" max="13" width="19.625" customWidth="1"/>
    <col min="14" max="15" width="10.625" customWidth="1"/>
  </cols>
  <sheetData>
    <row r="1" spans="1:18" ht="15.75" x14ac:dyDescent="0.25">
      <c r="A1" s="3" t="s">
        <v>7</v>
      </c>
    </row>
    <row r="2" spans="1:18" ht="15.75" x14ac:dyDescent="0.25">
      <c r="A2" s="3" t="s">
        <v>8</v>
      </c>
    </row>
    <row r="3" spans="1:18" ht="15.75" x14ac:dyDescent="0.25">
      <c r="A3" s="3"/>
    </row>
    <row r="4" spans="1:18" ht="15.75" x14ac:dyDescent="0.25">
      <c r="A4" s="4" t="s">
        <v>21</v>
      </c>
      <c r="N4" s="6"/>
    </row>
    <row r="6" spans="1:18" ht="15" x14ac:dyDescent="0.25">
      <c r="A6" s="14"/>
      <c r="B6" s="7" t="s">
        <v>0</v>
      </c>
      <c r="C6" s="7" t="s">
        <v>0</v>
      </c>
      <c r="D6" s="7" t="s">
        <v>0</v>
      </c>
      <c r="E6" s="7" t="s">
        <v>9</v>
      </c>
      <c r="F6" s="7" t="s">
        <v>9</v>
      </c>
      <c r="G6" s="7" t="s">
        <v>9</v>
      </c>
      <c r="H6" s="7" t="s">
        <v>10</v>
      </c>
      <c r="I6" s="7" t="s">
        <v>10</v>
      </c>
      <c r="J6" s="7" t="s">
        <v>10</v>
      </c>
      <c r="K6" s="7" t="s">
        <v>11</v>
      </c>
      <c r="L6" s="7" t="s">
        <v>13</v>
      </c>
      <c r="M6" s="7" t="s">
        <v>14</v>
      </c>
      <c r="N6" s="7" t="s">
        <v>1</v>
      </c>
      <c r="O6" s="7" t="s">
        <v>1</v>
      </c>
      <c r="P6" s="7" t="s">
        <v>2</v>
      </c>
      <c r="Q6" s="7"/>
      <c r="R6" s="7"/>
    </row>
    <row r="7" spans="1:18" ht="15" x14ac:dyDescent="0.25">
      <c r="A7" s="8" t="s">
        <v>3</v>
      </c>
      <c r="B7" s="7" t="s">
        <v>4</v>
      </c>
      <c r="C7" s="7" t="s">
        <v>6</v>
      </c>
      <c r="D7" s="7" t="s">
        <v>5</v>
      </c>
      <c r="E7" s="7" t="s">
        <v>4</v>
      </c>
      <c r="F7" s="7" t="s">
        <v>6</v>
      </c>
      <c r="G7" s="7" t="s">
        <v>5</v>
      </c>
      <c r="H7" s="7" t="s">
        <v>4</v>
      </c>
      <c r="I7" s="7" t="s">
        <v>6</v>
      </c>
      <c r="J7" s="7" t="s">
        <v>5</v>
      </c>
      <c r="K7" s="7" t="s">
        <v>4</v>
      </c>
      <c r="L7" s="7" t="s">
        <v>4</v>
      </c>
      <c r="M7" s="7" t="s">
        <v>4</v>
      </c>
      <c r="N7" s="7" t="s">
        <v>4</v>
      </c>
      <c r="O7" s="7" t="s">
        <v>6</v>
      </c>
      <c r="P7" s="7" t="s">
        <v>4</v>
      </c>
      <c r="Q7" s="7"/>
      <c r="R7" s="7"/>
    </row>
    <row r="8" spans="1:18" x14ac:dyDescent="0.2">
      <c r="A8" s="15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</row>
    <row r="9" spans="1:18" x14ac:dyDescent="0.2">
      <c r="A9" s="15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</row>
    <row r="10" spans="1:18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</row>
    <row r="11" spans="1:18" x14ac:dyDescent="0.2">
      <c r="A11" s="15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</row>
    <row r="12" spans="1:18" x14ac:dyDescent="0.2">
      <c r="A12" s="15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</row>
    <row r="13" spans="1:18" x14ac:dyDescent="0.2">
      <c r="A13" s="15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</row>
    <row r="14" spans="1:18" x14ac:dyDescent="0.2">
      <c r="A14" s="15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</row>
    <row r="15" spans="1:18" x14ac:dyDescent="0.2">
      <c r="A15" s="15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</row>
    <row r="16" spans="1:18" x14ac:dyDescent="0.2">
      <c r="A16" s="15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x14ac:dyDescent="0.2">
      <c r="A17" s="15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</row>
    <row r="18" spans="1:18" x14ac:dyDescent="0.2">
      <c r="A18" s="15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</row>
    <row r="19" spans="1:18" x14ac:dyDescent="0.2">
      <c r="A19" s="15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</row>
    <row r="20" spans="1:18" x14ac:dyDescent="0.2">
      <c r="A20" s="15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</row>
    <row r="21" spans="1:18" x14ac:dyDescent="0.2">
      <c r="A21" s="15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</row>
    <row r="22" spans="1:18" x14ac:dyDescent="0.2">
      <c r="A22" s="15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</row>
    <row r="23" spans="1:18" x14ac:dyDescent="0.2">
      <c r="A23" s="15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</row>
    <row r="24" spans="1:18" x14ac:dyDescent="0.2">
      <c r="A24" s="15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</row>
    <row r="25" spans="1:18" x14ac:dyDescent="0.2">
      <c r="A25" s="15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</row>
    <row r="26" spans="1:18" x14ac:dyDescent="0.2">
      <c r="A26" s="15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</row>
    <row r="27" spans="1:18" x14ac:dyDescent="0.2">
      <c r="A27" s="15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</row>
    <row r="28" spans="1:18" x14ac:dyDescent="0.2">
      <c r="A28" s="15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</row>
    <row r="29" spans="1:18" x14ac:dyDescent="0.2">
      <c r="A29" s="15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</row>
    <row r="30" spans="1:18" x14ac:dyDescent="0.2">
      <c r="A30" s="15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</row>
    <row r="31" spans="1:18" x14ac:dyDescent="0.2">
      <c r="A31" s="15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</row>
    <row r="32" spans="1:18" x14ac:dyDescent="0.2">
      <c r="A32" s="15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</row>
    <row r="33" spans="1:18" x14ac:dyDescent="0.2">
      <c r="A33" s="15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</row>
    <row r="34" spans="1:18" x14ac:dyDescent="0.2">
      <c r="A34" s="15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</row>
    <row r="35" spans="1:18" x14ac:dyDescent="0.2">
      <c r="A35" s="15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</row>
    <row r="36" spans="1:18" x14ac:dyDescent="0.2">
      <c r="A36" s="15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</row>
    <row r="37" spans="1:18" x14ac:dyDescent="0.2">
      <c r="A37" s="15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</row>
    <row r="38" spans="1:18" x14ac:dyDescent="0.2">
      <c r="A38" s="15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</row>
    <row r="39" spans="1:18" x14ac:dyDescent="0.2"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</row>
    <row r="40" spans="1:18" ht="15" x14ac:dyDescent="0.25">
      <c r="B40" s="10" t="e">
        <f>AVERAGE(B8:B38)</f>
        <v>#DIV/0!</v>
      </c>
      <c r="C40" s="13">
        <f>MAX(C8:C38)</f>
        <v>0</v>
      </c>
      <c r="D40" s="11">
        <f>MIN(D8:D38)</f>
        <v>0</v>
      </c>
      <c r="E40" s="10" t="e">
        <f>AVERAGE(E8:E38)</f>
        <v>#DIV/0!</v>
      </c>
      <c r="F40" s="13">
        <f>MAX(F8:F38)</f>
        <v>0</v>
      </c>
      <c r="G40" s="11">
        <f>MIN(G8:G38)</f>
        <v>0</v>
      </c>
      <c r="H40" s="10" t="e">
        <f>AVERAGE(H8:H38)</f>
        <v>#DIV/0!</v>
      </c>
      <c r="I40" s="13">
        <f>MAX(I8:I38)</f>
        <v>0</v>
      </c>
      <c r="J40" s="11">
        <f>MIN(J8:J38)</f>
        <v>0</v>
      </c>
      <c r="K40" s="10" t="e">
        <f>AVERAGE(K8:K38)</f>
        <v>#DIV/0!</v>
      </c>
      <c r="L40" s="10" t="e">
        <f t="shared" ref="L40:N40" si="0">AVERAGE(L8:L38)</f>
        <v>#DIV/0!</v>
      </c>
      <c r="M40" s="10" t="e">
        <f t="shared" si="0"/>
        <v>#DIV/0!</v>
      </c>
      <c r="N40" s="10" t="e">
        <f t="shared" si="0"/>
        <v>#DIV/0!</v>
      </c>
      <c r="O40" s="13">
        <f>MAX(O8:O38)</f>
        <v>0</v>
      </c>
      <c r="P40" s="10"/>
    </row>
    <row r="41" spans="1:18" x14ac:dyDescent="0.2">
      <c r="B41" s="12" t="s">
        <v>0</v>
      </c>
      <c r="C41" s="12" t="s">
        <v>0</v>
      </c>
      <c r="D41" s="12" t="s">
        <v>0</v>
      </c>
      <c r="E41" s="12" t="s">
        <v>12</v>
      </c>
      <c r="F41" s="12" t="s">
        <v>12</v>
      </c>
      <c r="G41" s="12" t="s">
        <v>12</v>
      </c>
      <c r="H41" s="12" t="s">
        <v>10</v>
      </c>
      <c r="I41" s="12" t="s">
        <v>10</v>
      </c>
      <c r="J41" s="12" t="s">
        <v>10</v>
      </c>
      <c r="K41" s="12" t="s">
        <v>11</v>
      </c>
      <c r="L41" s="12" t="s">
        <v>13</v>
      </c>
      <c r="M41" s="12" t="s">
        <v>14</v>
      </c>
      <c r="N41" s="12" t="s">
        <v>1</v>
      </c>
      <c r="O41" s="12" t="s">
        <v>1</v>
      </c>
      <c r="P41" s="12" t="s">
        <v>2</v>
      </c>
    </row>
    <row r="42" spans="1:18" x14ac:dyDescent="0.2">
      <c r="B42" s="12" t="s">
        <v>4</v>
      </c>
      <c r="C42" s="12" t="s">
        <v>6</v>
      </c>
      <c r="D42" s="12" t="s">
        <v>5</v>
      </c>
      <c r="E42" s="12" t="s">
        <v>4</v>
      </c>
      <c r="F42" s="12" t="s">
        <v>6</v>
      </c>
      <c r="G42" s="12" t="s">
        <v>5</v>
      </c>
      <c r="H42" s="12" t="s">
        <v>4</v>
      </c>
      <c r="I42" s="12" t="s">
        <v>6</v>
      </c>
      <c r="J42" s="12" t="s">
        <v>5</v>
      </c>
      <c r="K42" s="12" t="s">
        <v>4</v>
      </c>
      <c r="L42" s="12" t="s">
        <v>4</v>
      </c>
      <c r="M42" s="12" t="s">
        <v>4</v>
      </c>
      <c r="N42" s="12" t="s">
        <v>4</v>
      </c>
      <c r="O42" s="12" t="s">
        <v>6</v>
      </c>
      <c r="P42" s="12" t="s">
        <v>4</v>
      </c>
    </row>
    <row r="44" spans="1:18" x14ac:dyDescent="0.2">
      <c r="P44" s="17"/>
    </row>
  </sheetData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S44"/>
  <sheetViews>
    <sheetView workbookViewId="0">
      <selection activeCell="A8" sqref="A8"/>
    </sheetView>
  </sheetViews>
  <sheetFormatPr baseColWidth="10" defaultRowHeight="14.25" x14ac:dyDescent="0.2"/>
  <cols>
    <col min="1" max="1" width="11" style="1"/>
    <col min="5" max="10" width="16.625" customWidth="1"/>
    <col min="11" max="11" width="14.625" customWidth="1"/>
    <col min="12" max="13" width="19.625" customWidth="1"/>
    <col min="14" max="15" width="10.625" customWidth="1"/>
  </cols>
  <sheetData>
    <row r="1" spans="1:18" ht="15.75" x14ac:dyDescent="0.25">
      <c r="A1" s="3" t="s">
        <v>7</v>
      </c>
    </row>
    <row r="2" spans="1:18" ht="15.75" x14ac:dyDescent="0.25">
      <c r="A2" s="3" t="s">
        <v>8</v>
      </c>
    </row>
    <row r="3" spans="1:18" ht="15.75" x14ac:dyDescent="0.25">
      <c r="A3" s="3"/>
    </row>
    <row r="4" spans="1:18" ht="15.75" x14ac:dyDescent="0.25">
      <c r="A4" s="4" t="s">
        <v>22</v>
      </c>
    </row>
    <row r="6" spans="1:18" ht="15" x14ac:dyDescent="0.25">
      <c r="A6" s="14"/>
      <c r="B6" s="7" t="s">
        <v>0</v>
      </c>
      <c r="C6" s="7" t="s">
        <v>0</v>
      </c>
      <c r="D6" s="7" t="s">
        <v>0</v>
      </c>
      <c r="E6" s="7" t="s">
        <v>9</v>
      </c>
      <c r="F6" s="7" t="s">
        <v>9</v>
      </c>
      <c r="G6" s="7" t="s">
        <v>9</v>
      </c>
      <c r="H6" s="7" t="s">
        <v>10</v>
      </c>
      <c r="I6" s="7" t="s">
        <v>10</v>
      </c>
      <c r="J6" s="7" t="s">
        <v>10</v>
      </c>
      <c r="K6" s="7" t="s">
        <v>11</v>
      </c>
      <c r="L6" s="7" t="s">
        <v>13</v>
      </c>
      <c r="M6" s="7" t="s">
        <v>14</v>
      </c>
      <c r="N6" s="7" t="s">
        <v>1</v>
      </c>
      <c r="O6" s="7" t="s">
        <v>1</v>
      </c>
      <c r="P6" s="7" t="s">
        <v>2</v>
      </c>
      <c r="Q6" s="7"/>
      <c r="R6" s="7"/>
    </row>
    <row r="7" spans="1:18" ht="15" x14ac:dyDescent="0.25">
      <c r="A7" s="8" t="s">
        <v>3</v>
      </c>
      <c r="B7" s="7" t="s">
        <v>4</v>
      </c>
      <c r="C7" s="7" t="s">
        <v>6</v>
      </c>
      <c r="D7" s="7" t="s">
        <v>5</v>
      </c>
      <c r="E7" s="7" t="s">
        <v>4</v>
      </c>
      <c r="F7" s="7" t="s">
        <v>6</v>
      </c>
      <c r="G7" s="7" t="s">
        <v>5</v>
      </c>
      <c r="H7" s="7" t="s">
        <v>4</v>
      </c>
      <c r="I7" s="7" t="s">
        <v>6</v>
      </c>
      <c r="J7" s="7" t="s">
        <v>5</v>
      </c>
      <c r="K7" s="7" t="s">
        <v>4</v>
      </c>
      <c r="L7" s="7" t="s">
        <v>4</v>
      </c>
      <c r="M7" s="7" t="s">
        <v>4</v>
      </c>
      <c r="N7" s="7" t="s">
        <v>4</v>
      </c>
      <c r="O7" s="7" t="s">
        <v>6</v>
      </c>
      <c r="P7" s="7" t="s">
        <v>4</v>
      </c>
      <c r="Q7" s="7"/>
      <c r="R7" s="7"/>
    </row>
    <row r="8" spans="1:18" x14ac:dyDescent="0.2">
      <c r="A8" s="15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</row>
    <row r="9" spans="1:18" x14ac:dyDescent="0.2">
      <c r="A9" s="15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</row>
    <row r="10" spans="1:18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</row>
    <row r="11" spans="1:18" x14ac:dyDescent="0.2">
      <c r="A11" s="15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</row>
    <row r="12" spans="1:18" x14ac:dyDescent="0.2">
      <c r="A12" s="15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</row>
    <row r="13" spans="1:18" x14ac:dyDescent="0.2">
      <c r="A13" s="15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</row>
    <row r="14" spans="1:18" x14ac:dyDescent="0.2">
      <c r="A14" s="15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</row>
    <row r="15" spans="1:18" x14ac:dyDescent="0.2">
      <c r="A15" s="15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</row>
    <row r="16" spans="1:18" x14ac:dyDescent="0.2">
      <c r="A16" s="15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9" x14ac:dyDescent="0.2">
      <c r="A17" s="15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</row>
    <row r="18" spans="1:19" x14ac:dyDescent="0.2">
      <c r="A18" s="15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</row>
    <row r="19" spans="1:19" x14ac:dyDescent="0.2">
      <c r="A19" s="15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</row>
    <row r="20" spans="1:19" x14ac:dyDescent="0.2">
      <c r="A20" s="15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</row>
    <row r="21" spans="1:19" x14ac:dyDescent="0.2">
      <c r="A21" s="15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</row>
    <row r="22" spans="1:19" x14ac:dyDescent="0.2">
      <c r="A22" s="15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</row>
    <row r="23" spans="1:19" x14ac:dyDescent="0.2">
      <c r="A23" s="15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</row>
    <row r="24" spans="1:19" x14ac:dyDescent="0.2">
      <c r="A24" s="15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</row>
    <row r="25" spans="1:19" x14ac:dyDescent="0.2">
      <c r="A25" s="15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</row>
    <row r="26" spans="1:19" x14ac:dyDescent="0.2">
      <c r="A26" s="15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</row>
    <row r="27" spans="1:19" x14ac:dyDescent="0.2">
      <c r="A27" s="15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</row>
    <row r="28" spans="1:19" x14ac:dyDescent="0.2">
      <c r="A28" s="15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</row>
    <row r="29" spans="1:19" x14ac:dyDescent="0.2">
      <c r="A29" s="15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</row>
    <row r="30" spans="1:19" x14ac:dyDescent="0.2">
      <c r="A30" s="15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</row>
    <row r="31" spans="1:19" x14ac:dyDescent="0.2">
      <c r="A31" s="15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</row>
    <row r="32" spans="1:19" x14ac:dyDescent="0.2">
      <c r="A32" s="15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</row>
    <row r="33" spans="1:18" x14ac:dyDescent="0.2">
      <c r="A33" s="15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</row>
    <row r="34" spans="1:18" x14ac:dyDescent="0.2">
      <c r="A34" s="15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</row>
    <row r="35" spans="1:18" x14ac:dyDescent="0.2">
      <c r="A35" s="15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</row>
    <row r="36" spans="1:18" x14ac:dyDescent="0.2">
      <c r="A36" s="15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</row>
    <row r="37" spans="1:18" x14ac:dyDescent="0.2">
      <c r="A37" s="15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</row>
    <row r="38" spans="1:18" x14ac:dyDescent="0.2">
      <c r="A38" s="15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</row>
    <row r="39" spans="1:18" x14ac:dyDescent="0.2"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</row>
    <row r="40" spans="1:18" ht="15" x14ac:dyDescent="0.25">
      <c r="B40" s="10" t="e">
        <f>AVERAGE(B8:B38)</f>
        <v>#DIV/0!</v>
      </c>
      <c r="C40" s="13">
        <f>MAX(C8:C38)</f>
        <v>0</v>
      </c>
      <c r="D40" s="11">
        <f>MIN(D8:D38)</f>
        <v>0</v>
      </c>
      <c r="E40" s="10" t="e">
        <f>AVERAGE(E8:E38)</f>
        <v>#DIV/0!</v>
      </c>
      <c r="F40" s="13">
        <f>MAX(F8:F38)</f>
        <v>0</v>
      </c>
      <c r="G40" s="11">
        <f>MIN(G8:G38)</f>
        <v>0</v>
      </c>
      <c r="H40" s="10" t="e">
        <f>AVERAGE(H8:H38)</f>
        <v>#DIV/0!</v>
      </c>
      <c r="I40" s="13">
        <f>MAX(I8:I38)</f>
        <v>0</v>
      </c>
      <c r="J40" s="11">
        <f>MIN(J8:J38)</f>
        <v>0</v>
      </c>
      <c r="K40" s="10" t="e">
        <f t="shared" ref="K40:M40" si="0">AVERAGE(K8:K38)</f>
        <v>#DIV/0!</v>
      </c>
      <c r="L40" s="10" t="e">
        <f t="shared" si="0"/>
        <v>#DIV/0!</v>
      </c>
      <c r="M40" s="10" t="e">
        <f t="shared" si="0"/>
        <v>#DIV/0!</v>
      </c>
      <c r="N40" s="10" t="e">
        <f>AVERAGE(N8:N38)</f>
        <v>#DIV/0!</v>
      </c>
      <c r="O40" s="13">
        <f>MAX(O8:O38)</f>
        <v>0</v>
      </c>
      <c r="P40" s="10"/>
      <c r="Q40" s="13"/>
      <c r="R40" s="10"/>
    </row>
    <row r="41" spans="1:18" x14ac:dyDescent="0.2">
      <c r="B41" s="12" t="s">
        <v>0</v>
      </c>
      <c r="C41" s="12" t="s">
        <v>0</v>
      </c>
      <c r="D41" s="12" t="s">
        <v>0</v>
      </c>
      <c r="E41" s="12" t="s">
        <v>12</v>
      </c>
      <c r="F41" s="12" t="s">
        <v>12</v>
      </c>
      <c r="G41" s="12" t="s">
        <v>12</v>
      </c>
      <c r="H41" s="12" t="s">
        <v>10</v>
      </c>
      <c r="I41" s="12" t="s">
        <v>10</v>
      </c>
      <c r="J41" s="12" t="s">
        <v>10</v>
      </c>
      <c r="K41" s="12" t="s">
        <v>11</v>
      </c>
      <c r="L41" s="12" t="s">
        <v>13</v>
      </c>
      <c r="M41" s="12" t="s">
        <v>14</v>
      </c>
      <c r="N41" s="12" t="s">
        <v>1</v>
      </c>
      <c r="O41" s="12" t="s">
        <v>1</v>
      </c>
      <c r="P41" s="12" t="s">
        <v>2</v>
      </c>
      <c r="Q41" s="12"/>
      <c r="R41" s="12"/>
    </row>
    <row r="42" spans="1:18" x14ac:dyDescent="0.2">
      <c r="B42" s="12" t="s">
        <v>4</v>
      </c>
      <c r="C42" s="12" t="s">
        <v>6</v>
      </c>
      <c r="D42" s="12" t="s">
        <v>5</v>
      </c>
      <c r="E42" s="12" t="s">
        <v>4</v>
      </c>
      <c r="F42" s="12" t="s">
        <v>6</v>
      </c>
      <c r="G42" s="12" t="s">
        <v>5</v>
      </c>
      <c r="H42" s="12" t="s">
        <v>4</v>
      </c>
      <c r="I42" s="12" t="s">
        <v>6</v>
      </c>
      <c r="J42" s="12" t="s">
        <v>5</v>
      </c>
      <c r="K42" s="12" t="s">
        <v>4</v>
      </c>
      <c r="L42" s="12" t="s">
        <v>4</v>
      </c>
      <c r="M42" s="12" t="s">
        <v>4</v>
      </c>
      <c r="N42" s="12" t="s">
        <v>4</v>
      </c>
      <c r="O42" s="12" t="s">
        <v>6</v>
      </c>
      <c r="P42" s="12" t="s">
        <v>4</v>
      </c>
      <c r="Q42" s="12"/>
      <c r="R42" s="12"/>
    </row>
    <row r="44" spans="1:18" x14ac:dyDescent="0.2">
      <c r="P44" s="17"/>
    </row>
  </sheetData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43"/>
  <sheetViews>
    <sheetView workbookViewId="0">
      <selection activeCell="A8" sqref="A8"/>
    </sheetView>
  </sheetViews>
  <sheetFormatPr baseColWidth="10" defaultRowHeight="14.25" x14ac:dyDescent="0.2"/>
  <cols>
    <col min="1" max="1" width="11" style="1"/>
    <col min="5" max="10" width="16.625" customWidth="1"/>
    <col min="11" max="11" width="14.625" customWidth="1"/>
    <col min="12" max="13" width="19.625" customWidth="1"/>
    <col min="14" max="15" width="10.625" customWidth="1"/>
  </cols>
  <sheetData>
    <row r="1" spans="1:16" ht="15.75" x14ac:dyDescent="0.25">
      <c r="A1" s="3" t="s">
        <v>7</v>
      </c>
    </row>
    <row r="2" spans="1:16" ht="15.75" x14ac:dyDescent="0.25">
      <c r="A2" s="3" t="s">
        <v>8</v>
      </c>
    </row>
    <row r="3" spans="1:16" ht="15.75" x14ac:dyDescent="0.25">
      <c r="A3" s="3"/>
      <c r="K3" s="18"/>
    </row>
    <row r="4" spans="1:16" ht="15.75" x14ac:dyDescent="0.25">
      <c r="A4" s="4" t="s">
        <v>23</v>
      </c>
      <c r="K4" s="18"/>
    </row>
    <row r="6" spans="1:16" ht="15" x14ac:dyDescent="0.25">
      <c r="A6" s="14"/>
      <c r="B6" s="7" t="s">
        <v>0</v>
      </c>
      <c r="C6" s="7" t="s">
        <v>0</v>
      </c>
      <c r="D6" s="7" t="s">
        <v>0</v>
      </c>
      <c r="E6" s="7" t="s">
        <v>9</v>
      </c>
      <c r="F6" s="7" t="s">
        <v>9</v>
      </c>
      <c r="G6" s="7" t="s">
        <v>9</v>
      </c>
      <c r="H6" s="7" t="s">
        <v>10</v>
      </c>
      <c r="I6" s="7" t="s">
        <v>10</v>
      </c>
      <c r="J6" s="7" t="s">
        <v>10</v>
      </c>
      <c r="K6" s="7" t="s">
        <v>11</v>
      </c>
      <c r="L6" s="7" t="s">
        <v>13</v>
      </c>
      <c r="M6" s="7" t="s">
        <v>14</v>
      </c>
      <c r="N6" s="7" t="s">
        <v>1</v>
      </c>
      <c r="O6" s="7" t="s">
        <v>1</v>
      </c>
      <c r="P6" s="7" t="s">
        <v>2</v>
      </c>
    </row>
    <row r="7" spans="1:16" ht="15" x14ac:dyDescent="0.25">
      <c r="A7" s="8" t="s">
        <v>3</v>
      </c>
      <c r="B7" s="7" t="s">
        <v>4</v>
      </c>
      <c r="C7" s="7" t="s">
        <v>6</v>
      </c>
      <c r="D7" s="7" t="s">
        <v>5</v>
      </c>
      <c r="E7" s="7" t="s">
        <v>4</v>
      </c>
      <c r="F7" s="7" t="s">
        <v>6</v>
      </c>
      <c r="G7" s="7" t="s">
        <v>5</v>
      </c>
      <c r="H7" s="7" t="s">
        <v>4</v>
      </c>
      <c r="I7" s="7" t="s">
        <v>6</v>
      </c>
      <c r="J7" s="7" t="s">
        <v>5</v>
      </c>
      <c r="K7" s="7" t="s">
        <v>4</v>
      </c>
      <c r="L7" s="7" t="s">
        <v>4</v>
      </c>
      <c r="M7" s="7" t="s">
        <v>4</v>
      </c>
      <c r="N7" s="7" t="s">
        <v>4</v>
      </c>
      <c r="O7" s="7" t="s">
        <v>6</v>
      </c>
      <c r="P7" s="7" t="s">
        <v>4</v>
      </c>
    </row>
    <row r="8" spans="1:16" x14ac:dyDescent="0.2">
      <c r="A8" s="15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</row>
    <row r="9" spans="1:16" x14ac:dyDescent="0.2">
      <c r="A9" s="15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</row>
    <row r="10" spans="1:16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</row>
    <row r="11" spans="1:16" x14ac:dyDescent="0.2">
      <c r="A11" s="15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</row>
    <row r="12" spans="1:16" x14ac:dyDescent="0.2">
      <c r="A12" s="15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</row>
    <row r="13" spans="1:16" x14ac:dyDescent="0.2">
      <c r="A13" s="15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</row>
    <row r="14" spans="1:16" x14ac:dyDescent="0.2">
      <c r="A14" s="15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</row>
    <row r="15" spans="1:16" x14ac:dyDescent="0.2">
      <c r="A15" s="15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</row>
    <row r="16" spans="1:16" x14ac:dyDescent="0.2">
      <c r="A16" s="15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</row>
    <row r="17" spans="1:17" x14ac:dyDescent="0.2">
      <c r="A17" s="15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7" x14ac:dyDescent="0.2">
      <c r="A18" s="15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</row>
    <row r="19" spans="1:17" x14ac:dyDescent="0.2">
      <c r="A19" s="15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</row>
    <row r="20" spans="1:17" x14ac:dyDescent="0.2">
      <c r="A20" s="15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</row>
    <row r="21" spans="1:17" x14ac:dyDescent="0.2">
      <c r="A21" s="15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</row>
    <row r="22" spans="1:17" x14ac:dyDescent="0.2">
      <c r="A22" s="15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</row>
    <row r="23" spans="1:17" x14ac:dyDescent="0.2">
      <c r="A23" s="15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</row>
    <row r="24" spans="1:17" x14ac:dyDescent="0.2">
      <c r="A24" s="15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</row>
    <row r="25" spans="1:17" x14ac:dyDescent="0.2">
      <c r="A25" s="15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</row>
    <row r="26" spans="1:17" x14ac:dyDescent="0.2">
      <c r="A26" s="15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</row>
    <row r="27" spans="1:17" x14ac:dyDescent="0.2">
      <c r="A27" s="15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</row>
    <row r="28" spans="1:17" x14ac:dyDescent="0.2">
      <c r="A28" s="15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</row>
    <row r="29" spans="1:17" x14ac:dyDescent="0.2">
      <c r="A29" s="15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</row>
    <row r="30" spans="1:17" x14ac:dyDescent="0.2">
      <c r="A30" s="15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</row>
    <row r="31" spans="1:17" x14ac:dyDescent="0.2">
      <c r="A31" s="15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</row>
    <row r="32" spans="1:17" x14ac:dyDescent="0.2">
      <c r="A32" s="15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</row>
    <row r="33" spans="1:17" x14ac:dyDescent="0.2">
      <c r="A33" s="15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</row>
    <row r="34" spans="1:17" x14ac:dyDescent="0.2">
      <c r="A34" s="15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</row>
    <row r="35" spans="1:17" x14ac:dyDescent="0.2">
      <c r="A35" s="15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</row>
    <row r="36" spans="1:17" x14ac:dyDescent="0.2">
      <c r="A36" s="15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</row>
    <row r="37" spans="1:17" x14ac:dyDescent="0.2">
      <c r="A37" s="15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</row>
    <row r="39" spans="1:17" ht="15" x14ac:dyDescent="0.25">
      <c r="B39" s="10" t="e">
        <f>AVERAGE(B8:B37)</f>
        <v>#DIV/0!</v>
      </c>
      <c r="C39" s="13">
        <f>MAX(C8:C37)</f>
        <v>0</v>
      </c>
      <c r="D39" s="11">
        <f>MIN(D8:D37)</f>
        <v>0</v>
      </c>
      <c r="E39" s="10" t="e">
        <f>AVERAGE(E8:E37)</f>
        <v>#DIV/0!</v>
      </c>
      <c r="F39" s="13">
        <f>MAX(F8:F37)</f>
        <v>0</v>
      </c>
      <c r="G39" s="11">
        <f>MIN(G8:G37)</f>
        <v>0</v>
      </c>
      <c r="H39" s="10" t="e">
        <f>AVERAGE(H8:H37)</f>
        <v>#DIV/0!</v>
      </c>
      <c r="I39" s="13">
        <f>MAX(I8:I37)</f>
        <v>0</v>
      </c>
      <c r="J39" s="11">
        <f>MIN(J8:J37)</f>
        <v>0</v>
      </c>
      <c r="K39" s="10" t="e">
        <f t="shared" ref="K39:N39" si="0">AVERAGE(K8:K37)</f>
        <v>#DIV/0!</v>
      </c>
      <c r="L39" s="10" t="e">
        <f t="shared" si="0"/>
        <v>#DIV/0!</v>
      </c>
      <c r="M39" s="10" t="e">
        <f t="shared" si="0"/>
        <v>#DIV/0!</v>
      </c>
      <c r="N39" s="10" t="e">
        <f t="shared" si="0"/>
        <v>#DIV/0!</v>
      </c>
      <c r="O39" s="13">
        <f>MAX(O8:O37)</f>
        <v>0</v>
      </c>
      <c r="P39" s="10"/>
    </row>
    <row r="40" spans="1:17" x14ac:dyDescent="0.2">
      <c r="B40" s="12" t="s">
        <v>0</v>
      </c>
      <c r="C40" s="12" t="s">
        <v>0</v>
      </c>
      <c r="D40" s="12" t="s">
        <v>0</v>
      </c>
      <c r="E40" s="12" t="s">
        <v>12</v>
      </c>
      <c r="F40" s="12" t="s">
        <v>12</v>
      </c>
      <c r="G40" s="12" t="s">
        <v>12</v>
      </c>
      <c r="H40" s="12" t="s">
        <v>10</v>
      </c>
      <c r="I40" s="12" t="s">
        <v>10</v>
      </c>
      <c r="J40" s="12" t="s">
        <v>10</v>
      </c>
      <c r="K40" s="12" t="s">
        <v>11</v>
      </c>
      <c r="L40" s="12" t="s">
        <v>13</v>
      </c>
      <c r="M40" s="12" t="s">
        <v>14</v>
      </c>
      <c r="N40" s="12" t="s">
        <v>1</v>
      </c>
      <c r="O40" s="12" t="s">
        <v>1</v>
      </c>
      <c r="P40" s="12" t="s">
        <v>2</v>
      </c>
    </row>
    <row r="41" spans="1:17" x14ac:dyDescent="0.2">
      <c r="B41" s="12" t="s">
        <v>4</v>
      </c>
      <c r="C41" s="12" t="s">
        <v>6</v>
      </c>
      <c r="D41" s="12" t="s">
        <v>5</v>
      </c>
      <c r="E41" s="12" t="s">
        <v>4</v>
      </c>
      <c r="F41" s="12" t="s">
        <v>6</v>
      </c>
      <c r="G41" s="12" t="s">
        <v>5</v>
      </c>
      <c r="H41" s="12" t="s">
        <v>4</v>
      </c>
      <c r="I41" s="12" t="s">
        <v>6</v>
      </c>
      <c r="J41" s="12" t="s">
        <v>5</v>
      </c>
      <c r="K41" s="12" t="s">
        <v>4</v>
      </c>
      <c r="L41" s="12" t="s">
        <v>4</v>
      </c>
      <c r="M41" s="12" t="s">
        <v>4</v>
      </c>
      <c r="N41" s="12" t="s">
        <v>4</v>
      </c>
      <c r="O41" s="12" t="s">
        <v>6</v>
      </c>
      <c r="P41" s="12" t="s">
        <v>4</v>
      </c>
    </row>
    <row r="43" spans="1:17" x14ac:dyDescent="0.2">
      <c r="P43" s="16"/>
    </row>
  </sheetData>
  <pageMargins left="0.7" right="0.7" top="0.78740157499999996" bottom="0.78740157499999996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12</vt:i4>
      </vt:variant>
    </vt:vector>
  </HeadingPairs>
  <TitlesOfParts>
    <vt:vector size="12" baseType="lpstr">
      <vt:lpstr>Jan. 2025</vt:lpstr>
      <vt:lpstr>Feb. 2025</vt:lpstr>
      <vt:lpstr>März 2025</vt:lpstr>
      <vt:lpstr>April 2025</vt:lpstr>
      <vt:lpstr>Mai 2025</vt:lpstr>
      <vt:lpstr>Juni 2025</vt:lpstr>
      <vt:lpstr>Juli 2025</vt:lpstr>
      <vt:lpstr>Aug. 2025</vt:lpstr>
      <vt:lpstr>Sept. 2025</vt:lpstr>
      <vt:lpstr>Okt. 2025</vt:lpstr>
      <vt:lpstr>Nov. 2025</vt:lpstr>
      <vt:lpstr>Dez. 2025</vt:lpstr>
    </vt:vector>
  </TitlesOfParts>
  <Company>Landeshauptstadt Stuttgart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u360460</dc:creator>
  <cp:lastModifiedBy>Erich Kohfink</cp:lastModifiedBy>
  <dcterms:created xsi:type="dcterms:W3CDTF">2015-06-02T08:53:07Z</dcterms:created>
  <dcterms:modified xsi:type="dcterms:W3CDTF">2025-05-03T16:04:51Z</dcterms:modified>
</cp:coreProperties>
</file>